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TI\OneDrive - EEP\EEPBACKUP\300 GERENCIA JURIDICA\300.05 CONTRATOS\Contratos interadministrativos\2022\ALUMBRADO NAVIDEÑO 2022\INVITACIÓN ALUMBRADO NAVIDEÑO 2022_PEREIRA\"/>
    </mc:Choice>
  </mc:AlternateContent>
  <xr:revisionPtr revIDLastSave="0" documentId="13_ncr:1_{9818B31A-44DC-4DC8-88FA-6FB317C65EC4}" xr6:coauthVersionLast="47" xr6:coauthVersionMax="47" xr10:uidLastSave="{00000000-0000-0000-0000-000000000000}"/>
  <bookViews>
    <workbookView xWindow="-120" yWindow="-120" windowWidth="20730" windowHeight="11160" xr2:uid="{00000000-000D-0000-FFFF-FFFF00000000}"/>
  </bookViews>
  <sheets>
    <sheet name="VENTA final" sheetId="3" r:id="rId1"/>
    <sheet name="ANEXO 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0" i="3" l="1"/>
  <c r="Q198" i="3"/>
  <c r="Q189" i="3"/>
  <c r="Q175" i="3"/>
  <c r="Q160" i="3"/>
  <c r="Q142" i="3"/>
  <c r="Q123" i="3"/>
  <c r="Q107" i="3"/>
  <c r="Q90" i="3"/>
  <c r="Q73" i="3"/>
  <c r="Q55" i="3"/>
</calcChain>
</file>

<file path=xl/sharedStrings.xml><?xml version="1.0" encoding="utf-8"?>
<sst xmlns="http://schemas.openxmlformats.org/spreadsheetml/2006/main" count="196" uniqueCount="105">
  <si>
    <t>ALUMBRADO NAVIDEÑO PEREIRA 2022</t>
  </si>
  <si>
    <t>Actividad</t>
  </si>
  <si>
    <t>UM</t>
  </si>
  <si>
    <t>Cantidad</t>
  </si>
  <si>
    <t>Vr. Unitario</t>
  </si>
  <si>
    <t>Vr. Total</t>
  </si>
  <si>
    <t>VIADUCTO</t>
  </si>
  <si>
    <t>Tirante en manguera LED color Blanco de 30 a 32 bombillos por metro, 4 hilos de 20 m de longitud, incluye (aros de orientación y fijación con separación de 3 m, cable galvanizado No.12 para tirante, amarras, soldadura y terminal de empalme)</t>
  </si>
  <si>
    <t>un</t>
  </si>
  <si>
    <t>Tirante en manguera LED color Blanco de 30 a 32 bombillos por metro, 4 hilos de 30 m de longitud, incluye (aros de orientación y fijación con separación de 3 m, cable galvanizado No.12 para tirante, amarras, soldadura y terminal de empalme)</t>
  </si>
  <si>
    <t>Tirante en manguera LED color Blanco de 30 a 32 bombillos por metro, 4 hilos de 40 m de longitud, incluye (aros de orientación y fijación con separación de 3 m, cable galvanizado No.12 para tirante, amarras, soldadura y terminal de empalme)</t>
  </si>
  <si>
    <t>Tirante en manguera LED color Blanco de 30 a 32 bombillos por metro, 4 hilos de 50 m de longitud, incluye (aros de orientación y fijación con separación de 3 m, cable galvanizado No.12 para tirante, amarras, soldadura y terminal de empalme)</t>
  </si>
  <si>
    <t>Tirante en manguera LED color Blanco de 30 a 32 bombillos por metro, 4 hilos de 60 m de longitud, incluye (aros de orientación y fijación con separación de 3 m, cable galvanizado No.12 para tirante, amarras, soldadura y terminal de empalme)</t>
  </si>
  <si>
    <t>Tirante en manguera LED color Blanco de 30 a 32 bombillos por metro, 4 hilos de 70 m de longitud, incluye (aros de orientación y fijación con separación de 3 m, cable galvanizado No.12 para tirante, amarras, soldadura y terminal de empalme)</t>
  </si>
  <si>
    <t>Tirante en manguera LED color Blanco de 30 a 32 bombillos por metro, 4 hilos de 80 m de longitud, incluye (aros de orientación y fijación con separación de 3 m, cable galvanizado No.12 para tirante, amarras, soldadura y terminal de empalme)</t>
  </si>
  <si>
    <t>Tirante en manguera LED color Blanco de 30 a 32 bombillos por metro, 4 hilos de 90 m de longitud, incluye (aros de orientación y fijación con separación de 3 m, cable galvanizado No.12 para tirante, amarras, soldadura y terminal de empalme)</t>
  </si>
  <si>
    <t>Tirante en manguera LED color Blanco de 30 a 32 bombillos por metro, 4 hilos de 100 m de longitud, incluye (aros de orientación y fijación con separación de 3 m, cable galvanizado No.12 para tirante, amarras, soldadura y terminal de empalme)</t>
  </si>
  <si>
    <t>Gargantilla de 20 metros de longitud en Strobers de 3 o 4 vatios a 120 voltios, con separación de tres metros.</t>
  </si>
  <si>
    <t>Gargantilla de 30 metros de longitud en Strobers de 3 o 4 vatios a 120 voltios, con separación de tres metros.</t>
  </si>
  <si>
    <t>Gargantilla de 40 metros de longitud en Strobers de 3 o 4 vatios a 120 voltios, con separación de tres metros.</t>
  </si>
  <si>
    <t>Gargantilla de 50 metros de longitud en Strobers de 3 o 4 vatios a 120 voltios, con separación de tres metros.</t>
  </si>
  <si>
    <t>Gargantilla de 60 metros de longitud en Strobers de 3 o 4 vatios a 120 voltios, con separación de tres metros.</t>
  </si>
  <si>
    <t>Gargantilla de 70 metros de longitud en Strobers de 3 o 4 vatios a 120 voltios, con separación de tres metros.</t>
  </si>
  <si>
    <t>Gargantilla de 80 metros de longitud en Strobers de 3 o 4 vatios a 120 voltios, con separación de tres metros.</t>
  </si>
  <si>
    <t>Gargantilla de 90 metros de longitud en Strobers de 3 o 4 vatios a 120 voltios, con separación de tres metros.</t>
  </si>
  <si>
    <t>Gargantilla de 100 metros de longitud en Strobers de 3 o 4 vatios a 120 voltios, con separación de tres metros.</t>
  </si>
  <si>
    <t>Perfilado aristas torres del viaducto, en manguera LED Blanco Cálido de 30 a 36 bombillos color cálido</t>
  </si>
  <si>
    <t>Acometidas eléctricas Viaducto</t>
  </si>
  <si>
    <t>Montaje Viaducto</t>
  </si>
  <si>
    <t>Desmonte Viaducto</t>
  </si>
  <si>
    <t>Secuenciador de 36 canales, 400 W, programable y configurable directamente entre las dos torres mediante aplicación móvil.</t>
  </si>
  <si>
    <t>Equipo de Montaje de Alturas y Gruas Canasta</t>
  </si>
  <si>
    <t>glb</t>
  </si>
  <si>
    <t>Total VIADUCTO</t>
  </si>
  <si>
    <t>PARQUE BOLIVAR</t>
  </si>
  <si>
    <t>Árbol metálico de 15 metros, de altura por 4,5 metros de base, incluye estrella de 2 m de altura color Rojo, decorado con 500 luces Miniled color blanco frio y blanco cálido, bombillo tipo strober.</t>
  </si>
  <si>
    <t>Cielo luminoso en míniled color blanco cálido y blanco frio, conformada por 4000 instalaciones de 5 metros de longitud y 100 bombillo Strober tipo Flasher Area 60 x 60 mt. Instaladas cada metro.</t>
  </si>
  <si>
    <t>Decoración de tronco de la palma, la cual ira desde 30 cm del nivel de su raíz, hasta cubrir 10 mt de altura en Manguera luminosa Led Rojo / Verde / Calido / Frio</t>
  </si>
  <si>
    <t>Acometidas eléctricas Parque Bolivar</t>
  </si>
  <si>
    <t>Montaje Parque Bolivar</t>
  </si>
  <si>
    <t>Desmonte Plaza Bolivar</t>
  </si>
  <si>
    <t>Vigilancia 2 turnos 24 horas</t>
  </si>
  <si>
    <t>d</t>
  </si>
  <si>
    <t>Total PARQUE BOLIVAR</t>
  </si>
  <si>
    <t>PARQUE LA PAZ</t>
  </si>
  <si>
    <t>Cielo luminoso en miniled color blanco cálido, con 1000 extensiones de Miniled de 7 metros de longitud. Snowfall 50 und Blanco calido/ frio y 50 bombillo Strober</t>
  </si>
  <si>
    <t>Árbol metálico de 15 metros, de altura por 4.5 metros de base, incluye estrella de 2 m de altura color verde, decorado con 500 instalaciones de miniled blanco frio, 50 strobers distribuidos asimétricamente alrededor del árbol. Con elementos decorativos delineados con manguera LED color Verde de 30 a 32 bombillos por metro.</t>
  </si>
  <si>
    <t>Cubo grande habitable elaborado en estructura metalica tubería rectangular, con iluminación en Manguera Neon Led Medidas alto 3 mt ancho 3 mt.</t>
  </si>
  <si>
    <t>und</t>
  </si>
  <si>
    <t>Montaje Parque La Paz</t>
  </si>
  <si>
    <t>Desmonte Parque La Paz</t>
  </si>
  <si>
    <t>Acometidas eléctricas Parque La Paz</t>
  </si>
  <si>
    <t>Total PARQUE LA PAZ</t>
  </si>
  <si>
    <t>PARQUE EL LAGO</t>
  </si>
  <si>
    <t>Árbol metálico de 15 metros, de altura por 4,5 metros de base, incluye estrella de 2 m de altura color Rojo, decorado con 500 luces Miniled color blanco frio y blanco cálido, bombillo tipo strober y snowfall. Lineas de manguera color Rojo</t>
  </si>
  <si>
    <t>Decoración y perfilado de pérgolas perimetrales con instalaciones miniled color blanco cálido / frio de 100 luces</t>
  </si>
  <si>
    <t>Cielo luminoso en miniled color blanco cálido, con 2000 instalaciones de 10 metros de longitud y 100 bombillo Strober.</t>
  </si>
  <si>
    <t>Montaje Parque El Lago</t>
  </si>
  <si>
    <t>Desmonte Parque El Lago</t>
  </si>
  <si>
    <t>Acometidas eléctricas Parque El Lago</t>
  </si>
  <si>
    <t>Equipo de Montaje de Alturas y Gruas Canasta duplicado</t>
  </si>
  <si>
    <t>Total PARQUE EL LAGO</t>
  </si>
  <si>
    <t>PARQUE GUADALUPE ZAPATA</t>
  </si>
  <si>
    <t>Árbol metálico de 15 metros, de altura por 4.5 metros de base, incluye estrella de 2 m de altura, decorado con 500 extensionesnde mini led color Verde, 50 strobers distribuidos asimétricamente alrededor del árbol. Decorada con figuras perfiladas con manguera  manguera LED color Rojo de 30 a 36 bombillos por metro.</t>
  </si>
  <si>
    <t>Cielo luminoso en miniled color blanco cálido, con 2000 instalaciones de 7 metros de longitud, . Snowfall 50 und Blanco calido/ frio y 100 bombillo Strober</t>
  </si>
  <si>
    <t>Montaje Parque Guadalupe Zapata</t>
  </si>
  <si>
    <t>Desmonte Parque Guadalupe Zapata</t>
  </si>
  <si>
    <t>Acometidas eléctricas Parque Guadalupe Zapata</t>
  </si>
  <si>
    <t>Total PARQUE GUADALUPE ZAPATA</t>
  </si>
  <si>
    <t>PARQUE LA LIBERTAD</t>
  </si>
  <si>
    <t>Árbol metálico de 15 metros, de altura por 4.5 metros de base, incluye estrella de 2 m de altura color azul, decorado con 500 instalaciones en mini led color Blanco Frio, 50 strobers distribuidos asimétricamente alrededor del árbol. Decorado con figuras perfiladas con manguera  manguera LED color Azul de 30 a 32 bombillos por metro.</t>
  </si>
  <si>
    <t>Decoración de Follaje de árbol natural con Miniled Blanco Frio y/o Cálido, 10 Snowfall por árbol Color Blanco frio y/o Cálido, 10 bombillo strober</t>
  </si>
  <si>
    <t>Cielo luminoso en miniled color blanco cálido, con 2000 instalaciones de 10 metros de longitud. Snowfall 100 und Blanco calido/ frio y 100 bombillo Strober</t>
  </si>
  <si>
    <t>Decoración de tronco de la palma, desde 30 cm del nivel de su raíz, hasta cubrir 10 mt de altura en Manguera luminosa color Blanco Cálido/ frio</t>
  </si>
  <si>
    <t>Montaje Parque La Libertad</t>
  </si>
  <si>
    <t>Desmonte Parque La Libertad</t>
  </si>
  <si>
    <t>Acometidas eléctricas Parque La Libertad</t>
  </si>
  <si>
    <t>Total PARQUE LA LIBERTAD</t>
  </si>
  <si>
    <t>PARQUE VICTORIA</t>
  </si>
  <si>
    <t>Decoración de tronco de la palma, desde 30 cm del nivel de su raíz, hasta cubrir 10 mt de altura en Manguera Led Blanco Cálido y/o Frio</t>
  </si>
  <si>
    <t>Tunel arcos elaborado en estructura metalica, perfilado con manguera tipo neon en color blanco cálido y blanco frio. Medidas 3 mt de ancho x 8 mt de largo Altura 3,5 mt</t>
  </si>
  <si>
    <t>Árbol metálico de 15 metros, de altura por 4.5 metros de base, incluye estrella de 2 m de altura, decorado con 500 instalaciones de miniled Verde y Rojo, 50 strobers distribuidos asimétricamente alrededor del árbol. Con elementos decorativos delineados con manguera LED color Rojo / Verde de 30 a 32</t>
  </si>
  <si>
    <t>Montaje Parque Victoria</t>
  </si>
  <si>
    <t>Desmonte Parque Victoria</t>
  </si>
  <si>
    <t>Acometidas eléctricas Parque Victoria</t>
  </si>
  <si>
    <t>Total PARQUE VICTORIA</t>
  </si>
  <si>
    <t>AV. CIRCUNVALAR</t>
  </si>
  <si>
    <t>Linea para Techo Luminoso con instalaciones miniled color blanco cálido  y/o frio de 9 metros de longitud organizados en forma horizontal con un largo de 1 mt, 2 strobers colocados asimétricamente sobre la decoración.Guaya aislada de 3/16 para sujeción y cable dúplex 2x16 AWG para punto de conexión eléctrica.</t>
  </si>
  <si>
    <t>Bola volumetrica de 50 cm iluminada con miniled blanco frio y calido con snowfall. Instalado en follaje de arboles. 10 und por arbol. 28 arboles</t>
  </si>
  <si>
    <t>Acometidas eléctricas Av Circunvalar</t>
  </si>
  <si>
    <t>Montaje Av. Circunvalar</t>
  </si>
  <si>
    <t>Desmonte Circunvalar</t>
  </si>
  <si>
    <t>Total AV. CIRCUNVALAR</t>
  </si>
  <si>
    <t>Montaje Carrera 7 y 8</t>
  </si>
  <si>
    <t>Desmonte Carrera 7 y 8</t>
  </si>
  <si>
    <t>Acometidas eléctricas Cra 7 y 8</t>
  </si>
  <si>
    <t>Total CARRERA 7 Y 8</t>
  </si>
  <si>
    <t>MANTENIMIENTO</t>
  </si>
  <si>
    <t xml:space="preserve">Día Cuadrilla Electrica </t>
  </si>
  <si>
    <t>Total MANTENIMIENTO</t>
  </si>
  <si>
    <t>Total OBRA ALUMBRADO NAVIDEÑO PEREIRA 2022</t>
  </si>
  <si>
    <t>CARRERA 7 Y 8 DESDE LA CALLE 14 HASTA LA CALLE 19 Y DESDE LA CALLE 20 HASTA LA CALLE 25</t>
  </si>
  <si>
    <t xml:space="preserve">Iluminación con bomillos strober sobre fachada del Lucy Tejada sobre la carrera 10 entre la calle 16 y la calle 17 </t>
  </si>
  <si>
    <t>Tramo de 28 lineas (extensiones) para Techo Luminoso con instalaciones miniled color blanco cálido  y/o frio de 8 metros de longitud organizados en forma horizontal, 10 strobers colocados asimétricamente sobre la decoración. Guaya aislada de 3/16 para sujeción y cable dúplex 2x16 AWG para punto de conexión eléctrica.</t>
  </si>
  <si>
    <t>TOTAL OBRA ALUMBRADO NAVIDEÑO 2022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</si>
</sst>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0."/>
  </numFmts>
  <fonts count="6" x14ac:knownFonts="1">
    <font>
      <sz val="12"/>
      <color theme="1"/>
      <name val="Calibri"/>
      <family val="2"/>
      <scheme val="minor"/>
    </font>
    <font>
      <sz val="11"/>
      <color rgb="FF000000"/>
      <name val="Calibri"/>
      <family val="2"/>
    </font>
    <font>
      <sz val="12"/>
      <name val="Calibri"/>
      <family val="2"/>
      <scheme val="minor"/>
    </font>
    <font>
      <sz val="8"/>
      <color rgb="FF000000"/>
      <name val="Verdana"/>
      <family val="2"/>
    </font>
    <font>
      <b/>
      <sz val="8"/>
      <color rgb="FF000000"/>
      <name val="Verdana"/>
      <family val="2"/>
    </font>
    <font>
      <b/>
      <sz val="8"/>
      <color theme="0"/>
      <name val="Verdana"/>
      <family val="2"/>
    </font>
  </fonts>
  <fills count="4">
    <fill>
      <patternFill patternType="none"/>
    </fill>
    <fill>
      <patternFill patternType="gray125"/>
    </fill>
    <fill>
      <patternFill patternType="solid">
        <fgColor theme="5"/>
        <bgColor indexed="64"/>
      </patternFill>
    </fill>
    <fill>
      <patternFill patternType="solid">
        <fgColor theme="5" tint="0.39997558519241921"/>
        <bgColor indexed="64"/>
      </patternFill>
    </fill>
  </fills>
  <borders count="4">
    <border>
      <left/>
      <right/>
      <top/>
      <bottom/>
      <diagonal/>
    </border>
    <border>
      <left/>
      <right/>
      <top style="thin">
        <color rgb="FF000000"/>
      </top>
      <bottom style="thin">
        <color rgb="FF000000"/>
      </bottom>
      <diagonal/>
    </border>
    <border>
      <left style="medium">
        <color indexed="64"/>
      </left>
      <right/>
      <top/>
      <bottom/>
      <diagonal/>
    </border>
    <border>
      <left/>
      <right style="medium">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45">
    <xf numFmtId="0" fontId="0" fillId="0" borderId="0" xfId="0"/>
    <xf numFmtId="0" fontId="2" fillId="0" borderId="0" xfId="0" applyFont="1" applyFill="1"/>
    <xf numFmtId="0" fontId="3" fillId="0" borderId="0" xfId="3" applyFont="1" applyFill="1" applyAlignment="1">
      <alignment horizontal="center" vertical="center" wrapText="1"/>
    </xf>
    <xf numFmtId="0" fontId="3" fillId="0" borderId="0" xfId="3" applyFont="1" applyFill="1" applyAlignment="1">
      <alignment horizontal="left"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4" fillId="0" borderId="2" xfId="3" applyFont="1" applyFill="1" applyBorder="1" applyAlignment="1">
      <alignment horizontal="right" vertical="center" wrapText="1"/>
    </xf>
    <xf numFmtId="0" fontId="4" fillId="0" borderId="0" xfId="3" applyFont="1" applyFill="1" applyAlignment="1">
      <alignment horizontal="right" vertical="center" wrapText="1"/>
    </xf>
    <xf numFmtId="0" fontId="4" fillId="0" borderId="0" xfId="3" applyFont="1" applyFill="1" applyAlignment="1">
      <alignment horizontal="left" vertical="center" wrapText="1"/>
    </xf>
    <xf numFmtId="0" fontId="4" fillId="0" borderId="3" xfId="3" applyFont="1" applyFill="1" applyBorder="1" applyAlignment="1">
      <alignment horizontal="left" vertical="center" wrapText="1"/>
    </xf>
    <xf numFmtId="0" fontId="3" fillId="0" borderId="0" xfId="3" applyFont="1" applyFill="1"/>
    <xf numFmtId="0" fontId="3" fillId="0" borderId="0" xfId="3" applyFont="1" applyFill="1" applyAlignment="1">
      <alignment horizontal="right" vertical="center" wrapText="1"/>
    </xf>
    <xf numFmtId="0" fontId="3" fillId="0" borderId="2" xfId="3" applyFont="1" applyFill="1" applyBorder="1"/>
    <xf numFmtId="0" fontId="3" fillId="0" borderId="3" xfId="3" applyFont="1" applyFill="1" applyBorder="1"/>
    <xf numFmtId="0" fontId="3" fillId="0" borderId="2" xfId="3" applyFont="1" applyFill="1" applyBorder="1" applyAlignment="1">
      <alignment horizontal="right" vertical="center" wrapText="1"/>
    </xf>
    <xf numFmtId="4" fontId="3" fillId="0" borderId="0" xfId="3" applyNumberFormat="1" applyFont="1" applyFill="1" applyAlignment="1">
      <alignment horizontal="right" vertical="center" wrapText="1"/>
    </xf>
    <xf numFmtId="3" fontId="3" fillId="0" borderId="0" xfId="3" applyNumberFormat="1" applyFont="1" applyFill="1" applyAlignment="1">
      <alignment horizontal="right" vertical="center" wrapText="1"/>
    </xf>
    <xf numFmtId="3" fontId="3" fillId="0" borderId="3" xfId="3" applyNumberFormat="1" applyFont="1" applyFill="1" applyBorder="1" applyAlignment="1">
      <alignment horizontal="right" vertical="center" wrapText="1"/>
    </xf>
    <xf numFmtId="0" fontId="4" fillId="0" borderId="2" xfId="3" applyFont="1" applyFill="1" applyBorder="1" applyAlignment="1">
      <alignment horizontal="left" vertical="center" wrapText="1"/>
    </xf>
    <xf numFmtId="3" fontId="4" fillId="0" borderId="0" xfId="3" applyNumberFormat="1" applyFont="1" applyFill="1" applyAlignment="1">
      <alignment horizontal="right" vertical="center" wrapText="1"/>
    </xf>
    <xf numFmtId="3" fontId="4" fillId="0" borderId="3" xfId="3" applyNumberFormat="1" applyFont="1" applyFill="1" applyBorder="1" applyAlignment="1">
      <alignment horizontal="right" vertical="center" wrapText="1"/>
    </xf>
    <xf numFmtId="3" fontId="3" fillId="0" borderId="0" xfId="3" applyNumberFormat="1" applyFont="1" applyFill="1"/>
    <xf numFmtId="0" fontId="4" fillId="0" borderId="2" xfId="3" applyFont="1" applyFill="1" applyBorder="1" applyAlignment="1">
      <alignment horizontal="left" vertical="center" wrapText="1"/>
    </xf>
    <xf numFmtId="0" fontId="4" fillId="0" borderId="0" xfId="3" applyFont="1" applyFill="1" applyAlignment="1">
      <alignment horizontal="left" vertical="center" wrapText="1"/>
    </xf>
    <xf numFmtId="3" fontId="4" fillId="0" borderId="0" xfId="3" applyNumberFormat="1" applyFont="1" applyFill="1" applyAlignment="1">
      <alignment horizontal="right" vertical="center" wrapText="1"/>
    </xf>
    <xf numFmtId="3" fontId="4" fillId="0" borderId="3" xfId="3" applyNumberFormat="1" applyFont="1" applyFill="1" applyBorder="1" applyAlignment="1">
      <alignment horizontal="right" vertical="center" wrapText="1"/>
    </xf>
    <xf numFmtId="164" fontId="3" fillId="0" borderId="0" xfId="3" applyNumberFormat="1" applyFont="1" applyFill="1"/>
    <xf numFmtId="0" fontId="5" fillId="0" borderId="0" xfId="3" applyFont="1" applyFill="1" applyAlignment="1">
      <alignment horizontal="left" vertical="center" wrapText="1"/>
    </xf>
    <xf numFmtId="164" fontId="3" fillId="0" borderId="0" xfId="1" applyFont="1" applyFill="1" applyBorder="1"/>
    <xf numFmtId="0" fontId="4" fillId="0" borderId="0" xfId="3" applyFont="1" applyFill="1" applyAlignment="1">
      <alignment horizontal="center"/>
    </xf>
    <xf numFmtId="0" fontId="4" fillId="0" borderId="1" xfId="3" applyFont="1" applyFill="1" applyBorder="1" applyAlignment="1">
      <alignment horizontal="left" vertical="center" wrapText="1"/>
    </xf>
    <xf numFmtId="165" fontId="4" fillId="0" borderId="1" xfId="3" applyNumberFormat="1" applyFont="1" applyFill="1" applyBorder="1" applyAlignment="1">
      <alignment horizontal="right" vertical="center" wrapText="1"/>
    </xf>
    <xf numFmtId="164" fontId="4" fillId="0" borderId="3" xfId="1" applyFont="1" applyFill="1" applyBorder="1"/>
    <xf numFmtId="164" fontId="4" fillId="0" borderId="0" xfId="1" applyFont="1" applyFill="1" applyBorder="1"/>
    <xf numFmtId="10" fontId="3" fillId="0" borderId="0" xfId="2" applyNumberFormat="1" applyFont="1" applyFill="1" applyBorder="1"/>
    <xf numFmtId="0" fontId="4" fillId="2" borderId="3" xfId="3" applyFont="1" applyFill="1" applyBorder="1" applyAlignment="1">
      <alignment horizontal="right" vertical="center" wrapText="1"/>
    </xf>
    <xf numFmtId="0" fontId="4" fillId="2" borderId="0" xfId="3" applyFont="1" applyFill="1" applyAlignment="1">
      <alignment horizontal="right" vertical="center" wrapText="1"/>
    </xf>
    <xf numFmtId="0" fontId="4" fillId="2" borderId="2" xfId="3" applyFont="1" applyFill="1" applyBorder="1" applyAlignment="1">
      <alignment horizontal="center" vertical="center" wrapText="1"/>
    </xf>
    <xf numFmtId="0" fontId="4" fillId="2" borderId="0" xfId="3" applyFont="1" applyFill="1" applyAlignment="1">
      <alignment horizontal="center" vertical="center" wrapText="1"/>
    </xf>
    <xf numFmtId="0" fontId="3" fillId="0" borderId="0" xfId="3" applyFont="1" applyFill="1" applyAlignment="1"/>
    <xf numFmtId="0" fontId="4" fillId="0" borderId="0" xfId="3" applyFont="1" applyFill="1" applyAlignment="1">
      <alignment wrapText="1"/>
    </xf>
    <xf numFmtId="0" fontId="4" fillId="3" borderId="2" xfId="3" applyFont="1" applyFill="1" applyBorder="1" applyAlignment="1">
      <alignment horizontal="right" vertical="center" wrapText="1"/>
    </xf>
    <xf numFmtId="0" fontId="4" fillId="3" borderId="0" xfId="3" applyFont="1" applyFill="1" applyAlignment="1">
      <alignment horizontal="right" vertical="center" wrapText="1"/>
    </xf>
    <xf numFmtId="0" fontId="4" fillId="3" borderId="0" xfId="3" applyFont="1" applyFill="1" applyAlignment="1">
      <alignment horizontal="left" vertical="center" wrapText="1"/>
    </xf>
    <xf numFmtId="0" fontId="4" fillId="3" borderId="3" xfId="3" applyFont="1" applyFill="1" applyBorder="1" applyAlignment="1">
      <alignment horizontal="left" vertical="center" wrapText="1"/>
    </xf>
  </cellXfs>
  <cellStyles count="4">
    <cellStyle name="Moneda [0]" xfId="1" builtinId="7"/>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858000" cy="19050"/>
    <xdr:pic>
      <xdr:nvPicPr>
        <xdr:cNvPr id="3" name="Picture 1">
          <a:extLst>
            <a:ext uri="{FF2B5EF4-FFF2-40B4-BE49-F238E27FC236}">
              <a16:creationId xmlns:a16="http://schemas.microsoft.com/office/drawing/2014/main" id="{E5CA972E-F4F6-4BCC-9867-E38AC9657239}"/>
            </a:ext>
          </a:extLst>
        </xdr:cNvPr>
        <xdr:cNvPicPr/>
      </xdr:nvPicPr>
      <xdr:blipFill>
        <a:blip xmlns:r="http://schemas.openxmlformats.org/officeDocument/2006/relationships" r:embed="rId1"/>
        <a:srcRect/>
        <a:stretch>
          <a:fillRect/>
        </a:stretch>
      </xdr:blipFill>
      <xdr:spPr>
        <a:xfrm>
          <a:off x="0" y="2095500"/>
          <a:ext cx="6858000" cy="19050"/>
        </a:xfrm>
        <a:prstGeom prst="rect">
          <a:avLst/>
        </a:prstGeom>
      </xdr:spPr>
    </xdr:pic>
    <xdr:clientData/>
  </xdr:oneCellAnchor>
  <xdr:oneCellAnchor>
    <xdr:from>
      <xdr:col>0</xdr:col>
      <xdr:colOff>0</xdr:colOff>
      <xdr:row>2</xdr:row>
      <xdr:rowOff>0</xdr:rowOff>
    </xdr:from>
    <xdr:ext cx="6858000" cy="19050"/>
    <xdr:pic>
      <xdr:nvPicPr>
        <xdr:cNvPr id="4" name="Picture 2">
          <a:extLst>
            <a:ext uri="{FF2B5EF4-FFF2-40B4-BE49-F238E27FC236}">
              <a16:creationId xmlns:a16="http://schemas.microsoft.com/office/drawing/2014/main" id="{FACD8F1A-0AFA-4F7B-BAB1-6C64B98CDCF1}"/>
            </a:ext>
          </a:extLst>
        </xdr:cNvPr>
        <xdr:cNvPicPr/>
      </xdr:nvPicPr>
      <xdr:blipFill>
        <a:blip xmlns:r="http://schemas.openxmlformats.org/officeDocument/2006/relationships" r:embed="rId1"/>
        <a:srcRect/>
        <a:stretch>
          <a:fillRect/>
        </a:stretch>
      </xdr:blipFill>
      <xdr:spPr>
        <a:xfrm>
          <a:off x="0" y="2438400"/>
          <a:ext cx="6858000" cy="19050"/>
        </a:xfrm>
        <a:prstGeom prst="rect">
          <a:avLst/>
        </a:prstGeom>
      </xdr:spPr>
    </xdr:pic>
    <xdr:clientData/>
  </xdr:oneCellAnchor>
  <xdr:oneCellAnchor>
    <xdr:from>
      <xdr:col>0</xdr:col>
      <xdr:colOff>0</xdr:colOff>
      <xdr:row>2</xdr:row>
      <xdr:rowOff>0</xdr:rowOff>
    </xdr:from>
    <xdr:ext cx="6858000" cy="19050"/>
    <xdr:pic>
      <xdr:nvPicPr>
        <xdr:cNvPr id="5" name="Picture 3">
          <a:extLst>
            <a:ext uri="{FF2B5EF4-FFF2-40B4-BE49-F238E27FC236}">
              <a16:creationId xmlns:a16="http://schemas.microsoft.com/office/drawing/2014/main" id="{A2654711-1DAB-4446-8DE3-5A73EBE59247}"/>
            </a:ext>
          </a:extLst>
        </xdr:cNvPr>
        <xdr:cNvPicPr/>
      </xdr:nvPicPr>
      <xdr:blipFill>
        <a:blip xmlns:r="http://schemas.openxmlformats.org/officeDocument/2006/relationships" r:embed="rId1"/>
        <a:srcRect/>
        <a:stretch>
          <a:fillRect/>
        </a:stretch>
      </xdr:blipFill>
      <xdr:spPr>
        <a:xfrm>
          <a:off x="0" y="2495550"/>
          <a:ext cx="6858000" cy="19050"/>
        </a:xfrm>
        <a:prstGeom prst="rect">
          <a:avLst/>
        </a:prstGeom>
      </xdr:spPr>
    </xdr:pic>
    <xdr:clientData/>
  </xdr:oneCellAnchor>
  <xdr:oneCellAnchor>
    <xdr:from>
      <xdr:col>0</xdr:col>
      <xdr:colOff>0</xdr:colOff>
      <xdr:row>2</xdr:row>
      <xdr:rowOff>0</xdr:rowOff>
    </xdr:from>
    <xdr:ext cx="6858000" cy="19050"/>
    <xdr:pic>
      <xdr:nvPicPr>
        <xdr:cNvPr id="6" name="Picture 4">
          <a:extLst>
            <a:ext uri="{FF2B5EF4-FFF2-40B4-BE49-F238E27FC236}">
              <a16:creationId xmlns:a16="http://schemas.microsoft.com/office/drawing/2014/main" id="{6473C483-D63F-4531-A47F-8004410A99CD}"/>
            </a:ext>
          </a:extLst>
        </xdr:cNvPr>
        <xdr:cNvPicPr/>
      </xdr:nvPicPr>
      <xdr:blipFill>
        <a:blip xmlns:r="http://schemas.openxmlformats.org/officeDocument/2006/relationships" r:embed="rId1"/>
        <a:srcRect/>
        <a:stretch>
          <a:fillRect/>
        </a:stretch>
      </xdr:blipFill>
      <xdr:spPr>
        <a:xfrm>
          <a:off x="0" y="2819400"/>
          <a:ext cx="6858000" cy="19050"/>
        </a:xfrm>
        <a:prstGeom prst="rect">
          <a:avLst/>
        </a:prstGeom>
      </xdr:spPr>
    </xdr:pic>
    <xdr:clientData/>
  </xdr:oneCellAnchor>
  <xdr:oneCellAnchor>
    <xdr:from>
      <xdr:col>0</xdr:col>
      <xdr:colOff>0</xdr:colOff>
      <xdr:row>5</xdr:row>
      <xdr:rowOff>0</xdr:rowOff>
    </xdr:from>
    <xdr:ext cx="6858000" cy="19050"/>
    <xdr:pic>
      <xdr:nvPicPr>
        <xdr:cNvPr id="7" name="Picture 5">
          <a:extLst>
            <a:ext uri="{FF2B5EF4-FFF2-40B4-BE49-F238E27FC236}">
              <a16:creationId xmlns:a16="http://schemas.microsoft.com/office/drawing/2014/main" id="{902FB8EA-42DF-4190-A595-53B04F29F725}"/>
            </a:ext>
          </a:extLst>
        </xdr:cNvPr>
        <xdr:cNvPicPr/>
      </xdr:nvPicPr>
      <xdr:blipFill>
        <a:blip xmlns:r="http://schemas.openxmlformats.org/officeDocument/2006/relationships" r:embed="rId1"/>
        <a:srcRect/>
        <a:stretch>
          <a:fillRect/>
        </a:stretch>
      </xdr:blipFill>
      <xdr:spPr>
        <a:xfrm>
          <a:off x="0" y="3105150"/>
          <a:ext cx="6858000" cy="19050"/>
        </a:xfrm>
        <a:prstGeom prst="rect">
          <a:avLst/>
        </a:prstGeom>
      </xdr:spPr>
    </xdr:pic>
    <xdr:clientData/>
  </xdr:oneCellAnchor>
  <xdr:oneCellAnchor>
    <xdr:from>
      <xdr:col>0</xdr:col>
      <xdr:colOff>0</xdr:colOff>
      <xdr:row>52</xdr:row>
      <xdr:rowOff>0</xdr:rowOff>
    </xdr:from>
    <xdr:ext cx="6858000" cy="19050"/>
    <xdr:pic>
      <xdr:nvPicPr>
        <xdr:cNvPr id="8" name="Picture 6">
          <a:extLst>
            <a:ext uri="{FF2B5EF4-FFF2-40B4-BE49-F238E27FC236}">
              <a16:creationId xmlns:a16="http://schemas.microsoft.com/office/drawing/2014/main" id="{10BE5A85-5C20-4CE5-962E-BF9D76F002E7}"/>
            </a:ext>
          </a:extLst>
        </xdr:cNvPr>
        <xdr:cNvPicPr/>
      </xdr:nvPicPr>
      <xdr:blipFill>
        <a:blip xmlns:r="http://schemas.openxmlformats.org/officeDocument/2006/relationships" r:embed="rId1"/>
        <a:srcRect/>
        <a:stretch>
          <a:fillRect/>
        </a:stretch>
      </xdr:blipFill>
      <xdr:spPr>
        <a:xfrm>
          <a:off x="0" y="12049125"/>
          <a:ext cx="6858000" cy="19050"/>
        </a:xfrm>
        <a:prstGeom prst="rect">
          <a:avLst/>
        </a:prstGeom>
      </xdr:spPr>
    </xdr:pic>
    <xdr:clientData/>
  </xdr:oneCellAnchor>
  <xdr:oneCellAnchor>
    <xdr:from>
      <xdr:col>0</xdr:col>
      <xdr:colOff>0</xdr:colOff>
      <xdr:row>56</xdr:row>
      <xdr:rowOff>0</xdr:rowOff>
    </xdr:from>
    <xdr:ext cx="6858000" cy="19050"/>
    <xdr:pic>
      <xdr:nvPicPr>
        <xdr:cNvPr id="9" name="Picture 7">
          <a:extLst>
            <a:ext uri="{FF2B5EF4-FFF2-40B4-BE49-F238E27FC236}">
              <a16:creationId xmlns:a16="http://schemas.microsoft.com/office/drawing/2014/main" id="{0F511212-3BCC-46AF-9B43-1C2A6104A86D}"/>
            </a:ext>
          </a:extLst>
        </xdr:cNvPr>
        <xdr:cNvPicPr/>
      </xdr:nvPicPr>
      <xdr:blipFill>
        <a:blip xmlns:r="http://schemas.openxmlformats.org/officeDocument/2006/relationships" r:embed="rId1"/>
        <a:srcRect/>
        <a:stretch>
          <a:fillRect/>
        </a:stretch>
      </xdr:blipFill>
      <xdr:spPr>
        <a:xfrm>
          <a:off x="0" y="12372975"/>
          <a:ext cx="6858000" cy="19050"/>
        </a:xfrm>
        <a:prstGeom prst="rect">
          <a:avLst/>
        </a:prstGeom>
      </xdr:spPr>
    </xdr:pic>
    <xdr:clientData/>
  </xdr:oneCellAnchor>
  <xdr:oneCellAnchor>
    <xdr:from>
      <xdr:col>0</xdr:col>
      <xdr:colOff>0</xdr:colOff>
      <xdr:row>70</xdr:row>
      <xdr:rowOff>0</xdr:rowOff>
    </xdr:from>
    <xdr:ext cx="6858000" cy="19050"/>
    <xdr:pic>
      <xdr:nvPicPr>
        <xdr:cNvPr id="10" name="Picture 8">
          <a:extLst>
            <a:ext uri="{FF2B5EF4-FFF2-40B4-BE49-F238E27FC236}">
              <a16:creationId xmlns:a16="http://schemas.microsoft.com/office/drawing/2014/main" id="{6FD54586-7D04-40B2-A586-3FBE5157BE52}"/>
            </a:ext>
          </a:extLst>
        </xdr:cNvPr>
        <xdr:cNvPicPr/>
      </xdr:nvPicPr>
      <xdr:blipFill>
        <a:blip xmlns:r="http://schemas.openxmlformats.org/officeDocument/2006/relationships" r:embed="rId1"/>
        <a:srcRect/>
        <a:stretch>
          <a:fillRect/>
        </a:stretch>
      </xdr:blipFill>
      <xdr:spPr>
        <a:xfrm>
          <a:off x="0" y="15278100"/>
          <a:ext cx="6858000" cy="19050"/>
        </a:xfrm>
        <a:prstGeom prst="rect">
          <a:avLst/>
        </a:prstGeom>
      </xdr:spPr>
    </xdr:pic>
    <xdr:clientData/>
  </xdr:oneCellAnchor>
  <xdr:oneCellAnchor>
    <xdr:from>
      <xdr:col>0</xdr:col>
      <xdr:colOff>0</xdr:colOff>
      <xdr:row>74</xdr:row>
      <xdr:rowOff>0</xdr:rowOff>
    </xdr:from>
    <xdr:ext cx="6858000" cy="19050"/>
    <xdr:pic>
      <xdr:nvPicPr>
        <xdr:cNvPr id="11" name="Picture 9">
          <a:extLst>
            <a:ext uri="{FF2B5EF4-FFF2-40B4-BE49-F238E27FC236}">
              <a16:creationId xmlns:a16="http://schemas.microsoft.com/office/drawing/2014/main" id="{5B1CB576-3424-4F9D-909E-94B7F2D386D3}"/>
            </a:ext>
          </a:extLst>
        </xdr:cNvPr>
        <xdr:cNvPicPr/>
      </xdr:nvPicPr>
      <xdr:blipFill>
        <a:blip xmlns:r="http://schemas.openxmlformats.org/officeDocument/2006/relationships" r:embed="rId1"/>
        <a:srcRect/>
        <a:stretch>
          <a:fillRect/>
        </a:stretch>
      </xdr:blipFill>
      <xdr:spPr>
        <a:xfrm>
          <a:off x="0" y="15601950"/>
          <a:ext cx="6858000" cy="19050"/>
        </a:xfrm>
        <a:prstGeom prst="rect">
          <a:avLst/>
        </a:prstGeom>
      </xdr:spPr>
    </xdr:pic>
    <xdr:clientData/>
  </xdr:oneCellAnchor>
  <xdr:oneCellAnchor>
    <xdr:from>
      <xdr:col>0</xdr:col>
      <xdr:colOff>0</xdr:colOff>
      <xdr:row>87</xdr:row>
      <xdr:rowOff>0</xdr:rowOff>
    </xdr:from>
    <xdr:ext cx="6858000" cy="19050"/>
    <xdr:pic>
      <xdr:nvPicPr>
        <xdr:cNvPr id="12" name="Picture 10">
          <a:extLst>
            <a:ext uri="{FF2B5EF4-FFF2-40B4-BE49-F238E27FC236}">
              <a16:creationId xmlns:a16="http://schemas.microsoft.com/office/drawing/2014/main" id="{E19E28C2-184E-4EC4-8CCC-07BC7A5CA49D}"/>
            </a:ext>
          </a:extLst>
        </xdr:cNvPr>
        <xdr:cNvPicPr/>
      </xdr:nvPicPr>
      <xdr:blipFill>
        <a:blip xmlns:r="http://schemas.openxmlformats.org/officeDocument/2006/relationships" r:embed="rId1"/>
        <a:srcRect/>
        <a:stretch>
          <a:fillRect/>
        </a:stretch>
      </xdr:blipFill>
      <xdr:spPr>
        <a:xfrm>
          <a:off x="0" y="18297525"/>
          <a:ext cx="6858000" cy="19050"/>
        </a:xfrm>
        <a:prstGeom prst="rect">
          <a:avLst/>
        </a:prstGeom>
      </xdr:spPr>
    </xdr:pic>
    <xdr:clientData/>
  </xdr:oneCellAnchor>
  <xdr:oneCellAnchor>
    <xdr:from>
      <xdr:col>0</xdr:col>
      <xdr:colOff>0</xdr:colOff>
      <xdr:row>91</xdr:row>
      <xdr:rowOff>0</xdr:rowOff>
    </xdr:from>
    <xdr:ext cx="6858000" cy="19050"/>
    <xdr:pic>
      <xdr:nvPicPr>
        <xdr:cNvPr id="13" name="Picture 11">
          <a:extLst>
            <a:ext uri="{FF2B5EF4-FFF2-40B4-BE49-F238E27FC236}">
              <a16:creationId xmlns:a16="http://schemas.microsoft.com/office/drawing/2014/main" id="{2CA99792-8A44-459C-A91D-949C86B1BF4A}"/>
            </a:ext>
          </a:extLst>
        </xdr:cNvPr>
        <xdr:cNvPicPr/>
      </xdr:nvPicPr>
      <xdr:blipFill>
        <a:blip xmlns:r="http://schemas.openxmlformats.org/officeDocument/2006/relationships" r:embed="rId1"/>
        <a:srcRect/>
        <a:stretch>
          <a:fillRect/>
        </a:stretch>
      </xdr:blipFill>
      <xdr:spPr>
        <a:xfrm>
          <a:off x="0" y="18621375"/>
          <a:ext cx="6858000" cy="19050"/>
        </a:xfrm>
        <a:prstGeom prst="rect">
          <a:avLst/>
        </a:prstGeom>
      </xdr:spPr>
    </xdr:pic>
    <xdr:clientData/>
  </xdr:oneCellAnchor>
  <xdr:oneCellAnchor>
    <xdr:from>
      <xdr:col>0</xdr:col>
      <xdr:colOff>0</xdr:colOff>
      <xdr:row>104</xdr:row>
      <xdr:rowOff>0</xdr:rowOff>
    </xdr:from>
    <xdr:ext cx="6858000" cy="19050"/>
    <xdr:pic>
      <xdr:nvPicPr>
        <xdr:cNvPr id="14" name="Picture 12">
          <a:extLst>
            <a:ext uri="{FF2B5EF4-FFF2-40B4-BE49-F238E27FC236}">
              <a16:creationId xmlns:a16="http://schemas.microsoft.com/office/drawing/2014/main" id="{FE926F64-B1D6-40F8-8973-8815A129CB0A}"/>
            </a:ext>
          </a:extLst>
        </xdr:cNvPr>
        <xdr:cNvPicPr/>
      </xdr:nvPicPr>
      <xdr:blipFill>
        <a:blip xmlns:r="http://schemas.openxmlformats.org/officeDocument/2006/relationships" r:embed="rId1"/>
        <a:srcRect/>
        <a:stretch>
          <a:fillRect/>
        </a:stretch>
      </xdr:blipFill>
      <xdr:spPr>
        <a:xfrm>
          <a:off x="0" y="21221700"/>
          <a:ext cx="6858000" cy="19050"/>
        </a:xfrm>
        <a:prstGeom prst="rect">
          <a:avLst/>
        </a:prstGeom>
      </xdr:spPr>
    </xdr:pic>
    <xdr:clientData/>
  </xdr:oneCellAnchor>
  <xdr:oneCellAnchor>
    <xdr:from>
      <xdr:col>0</xdr:col>
      <xdr:colOff>0</xdr:colOff>
      <xdr:row>108</xdr:row>
      <xdr:rowOff>0</xdr:rowOff>
    </xdr:from>
    <xdr:ext cx="6858000" cy="19050"/>
    <xdr:pic>
      <xdr:nvPicPr>
        <xdr:cNvPr id="15" name="Picture 13">
          <a:extLst>
            <a:ext uri="{FF2B5EF4-FFF2-40B4-BE49-F238E27FC236}">
              <a16:creationId xmlns:a16="http://schemas.microsoft.com/office/drawing/2014/main" id="{D7762311-A11E-4C9D-B2F9-E76999B8C668}"/>
            </a:ext>
          </a:extLst>
        </xdr:cNvPr>
        <xdr:cNvPicPr/>
      </xdr:nvPicPr>
      <xdr:blipFill>
        <a:blip xmlns:r="http://schemas.openxmlformats.org/officeDocument/2006/relationships" r:embed="rId1"/>
        <a:srcRect/>
        <a:stretch>
          <a:fillRect/>
        </a:stretch>
      </xdr:blipFill>
      <xdr:spPr>
        <a:xfrm>
          <a:off x="0" y="21545550"/>
          <a:ext cx="6858000" cy="19050"/>
        </a:xfrm>
        <a:prstGeom prst="rect">
          <a:avLst/>
        </a:prstGeom>
      </xdr:spPr>
    </xdr:pic>
    <xdr:clientData/>
  </xdr:oneCellAnchor>
  <xdr:oneCellAnchor>
    <xdr:from>
      <xdr:col>0</xdr:col>
      <xdr:colOff>0</xdr:colOff>
      <xdr:row>120</xdr:row>
      <xdr:rowOff>0</xdr:rowOff>
    </xdr:from>
    <xdr:ext cx="6858000" cy="19050"/>
    <xdr:pic>
      <xdr:nvPicPr>
        <xdr:cNvPr id="16" name="Picture 14">
          <a:extLst>
            <a:ext uri="{FF2B5EF4-FFF2-40B4-BE49-F238E27FC236}">
              <a16:creationId xmlns:a16="http://schemas.microsoft.com/office/drawing/2014/main" id="{89BE0893-B394-40BB-8160-1E99A5DCC5C8}"/>
            </a:ext>
          </a:extLst>
        </xdr:cNvPr>
        <xdr:cNvPicPr/>
      </xdr:nvPicPr>
      <xdr:blipFill>
        <a:blip xmlns:r="http://schemas.openxmlformats.org/officeDocument/2006/relationships" r:embed="rId1"/>
        <a:srcRect/>
        <a:stretch>
          <a:fillRect/>
        </a:stretch>
      </xdr:blipFill>
      <xdr:spPr>
        <a:xfrm>
          <a:off x="0" y="23898225"/>
          <a:ext cx="6858000" cy="19050"/>
        </a:xfrm>
        <a:prstGeom prst="rect">
          <a:avLst/>
        </a:prstGeom>
      </xdr:spPr>
    </xdr:pic>
    <xdr:clientData/>
  </xdr:oneCellAnchor>
  <xdr:oneCellAnchor>
    <xdr:from>
      <xdr:col>0</xdr:col>
      <xdr:colOff>0</xdr:colOff>
      <xdr:row>124</xdr:row>
      <xdr:rowOff>0</xdr:rowOff>
    </xdr:from>
    <xdr:ext cx="6858000" cy="19050"/>
    <xdr:pic>
      <xdr:nvPicPr>
        <xdr:cNvPr id="17" name="Picture 15">
          <a:extLst>
            <a:ext uri="{FF2B5EF4-FFF2-40B4-BE49-F238E27FC236}">
              <a16:creationId xmlns:a16="http://schemas.microsoft.com/office/drawing/2014/main" id="{C3251824-A665-4D49-930F-09AA00096B93}"/>
            </a:ext>
          </a:extLst>
        </xdr:cNvPr>
        <xdr:cNvPicPr/>
      </xdr:nvPicPr>
      <xdr:blipFill>
        <a:blip xmlns:r="http://schemas.openxmlformats.org/officeDocument/2006/relationships" r:embed="rId1"/>
        <a:srcRect/>
        <a:stretch>
          <a:fillRect/>
        </a:stretch>
      </xdr:blipFill>
      <xdr:spPr>
        <a:xfrm>
          <a:off x="0" y="24222075"/>
          <a:ext cx="6858000" cy="19050"/>
        </a:xfrm>
        <a:prstGeom prst="rect">
          <a:avLst/>
        </a:prstGeom>
      </xdr:spPr>
    </xdr:pic>
    <xdr:clientData/>
  </xdr:oneCellAnchor>
  <xdr:oneCellAnchor>
    <xdr:from>
      <xdr:col>0</xdr:col>
      <xdr:colOff>0</xdr:colOff>
      <xdr:row>139</xdr:row>
      <xdr:rowOff>0</xdr:rowOff>
    </xdr:from>
    <xdr:ext cx="6858000" cy="19050"/>
    <xdr:pic>
      <xdr:nvPicPr>
        <xdr:cNvPr id="18" name="Picture 16">
          <a:extLst>
            <a:ext uri="{FF2B5EF4-FFF2-40B4-BE49-F238E27FC236}">
              <a16:creationId xmlns:a16="http://schemas.microsoft.com/office/drawing/2014/main" id="{818CB390-C588-41C2-BA8A-518A42B8F507}"/>
            </a:ext>
          </a:extLst>
        </xdr:cNvPr>
        <xdr:cNvPicPr/>
      </xdr:nvPicPr>
      <xdr:blipFill>
        <a:blip xmlns:r="http://schemas.openxmlformats.org/officeDocument/2006/relationships" r:embed="rId1"/>
        <a:srcRect/>
        <a:stretch>
          <a:fillRect/>
        </a:stretch>
      </xdr:blipFill>
      <xdr:spPr>
        <a:xfrm>
          <a:off x="0" y="27403425"/>
          <a:ext cx="6858000" cy="19050"/>
        </a:xfrm>
        <a:prstGeom prst="rect">
          <a:avLst/>
        </a:prstGeom>
      </xdr:spPr>
    </xdr:pic>
    <xdr:clientData/>
  </xdr:oneCellAnchor>
  <xdr:oneCellAnchor>
    <xdr:from>
      <xdr:col>0</xdr:col>
      <xdr:colOff>0</xdr:colOff>
      <xdr:row>143</xdr:row>
      <xdr:rowOff>0</xdr:rowOff>
    </xdr:from>
    <xdr:ext cx="6858000" cy="19050"/>
    <xdr:pic>
      <xdr:nvPicPr>
        <xdr:cNvPr id="19" name="Picture 17">
          <a:extLst>
            <a:ext uri="{FF2B5EF4-FFF2-40B4-BE49-F238E27FC236}">
              <a16:creationId xmlns:a16="http://schemas.microsoft.com/office/drawing/2014/main" id="{440F7705-9D95-4E1B-8A11-86BFB1938704}"/>
            </a:ext>
          </a:extLst>
        </xdr:cNvPr>
        <xdr:cNvPicPr/>
      </xdr:nvPicPr>
      <xdr:blipFill>
        <a:blip xmlns:r="http://schemas.openxmlformats.org/officeDocument/2006/relationships" r:embed="rId1"/>
        <a:srcRect/>
        <a:stretch>
          <a:fillRect/>
        </a:stretch>
      </xdr:blipFill>
      <xdr:spPr>
        <a:xfrm>
          <a:off x="0" y="27727275"/>
          <a:ext cx="6858000" cy="19050"/>
        </a:xfrm>
        <a:prstGeom prst="rect">
          <a:avLst/>
        </a:prstGeom>
      </xdr:spPr>
    </xdr:pic>
    <xdr:clientData/>
  </xdr:oneCellAnchor>
  <xdr:oneCellAnchor>
    <xdr:from>
      <xdr:col>0</xdr:col>
      <xdr:colOff>0</xdr:colOff>
      <xdr:row>157</xdr:row>
      <xdr:rowOff>0</xdr:rowOff>
    </xdr:from>
    <xdr:ext cx="6858000" cy="19050"/>
    <xdr:pic>
      <xdr:nvPicPr>
        <xdr:cNvPr id="20" name="Picture 18">
          <a:extLst>
            <a:ext uri="{FF2B5EF4-FFF2-40B4-BE49-F238E27FC236}">
              <a16:creationId xmlns:a16="http://schemas.microsoft.com/office/drawing/2014/main" id="{651E30C7-5CD2-41EE-A5D1-F6CCA2526EF5}"/>
            </a:ext>
          </a:extLst>
        </xdr:cNvPr>
        <xdr:cNvPicPr/>
      </xdr:nvPicPr>
      <xdr:blipFill>
        <a:blip xmlns:r="http://schemas.openxmlformats.org/officeDocument/2006/relationships" r:embed="rId1"/>
        <a:srcRect/>
        <a:stretch>
          <a:fillRect/>
        </a:stretch>
      </xdr:blipFill>
      <xdr:spPr>
        <a:xfrm>
          <a:off x="0" y="30765750"/>
          <a:ext cx="6858000" cy="19050"/>
        </a:xfrm>
        <a:prstGeom prst="rect">
          <a:avLst/>
        </a:prstGeom>
      </xdr:spPr>
    </xdr:pic>
    <xdr:clientData/>
  </xdr:oneCellAnchor>
  <xdr:oneCellAnchor>
    <xdr:from>
      <xdr:col>0</xdr:col>
      <xdr:colOff>0</xdr:colOff>
      <xdr:row>161</xdr:row>
      <xdr:rowOff>0</xdr:rowOff>
    </xdr:from>
    <xdr:ext cx="6858000" cy="19050"/>
    <xdr:pic>
      <xdr:nvPicPr>
        <xdr:cNvPr id="21" name="Picture 19">
          <a:extLst>
            <a:ext uri="{FF2B5EF4-FFF2-40B4-BE49-F238E27FC236}">
              <a16:creationId xmlns:a16="http://schemas.microsoft.com/office/drawing/2014/main" id="{A3EF2B3A-DCAA-4DD3-BF3E-C6D80B053F6C}"/>
            </a:ext>
          </a:extLst>
        </xdr:cNvPr>
        <xdr:cNvPicPr/>
      </xdr:nvPicPr>
      <xdr:blipFill>
        <a:blip xmlns:r="http://schemas.openxmlformats.org/officeDocument/2006/relationships" r:embed="rId1"/>
        <a:srcRect/>
        <a:stretch>
          <a:fillRect/>
        </a:stretch>
      </xdr:blipFill>
      <xdr:spPr>
        <a:xfrm>
          <a:off x="0" y="31089600"/>
          <a:ext cx="6858000" cy="19050"/>
        </a:xfrm>
        <a:prstGeom prst="rect">
          <a:avLst/>
        </a:prstGeom>
      </xdr:spPr>
    </xdr:pic>
    <xdr:clientData/>
  </xdr:oneCellAnchor>
  <xdr:oneCellAnchor>
    <xdr:from>
      <xdr:col>0</xdr:col>
      <xdr:colOff>0</xdr:colOff>
      <xdr:row>172</xdr:row>
      <xdr:rowOff>0</xdr:rowOff>
    </xdr:from>
    <xdr:ext cx="6858000" cy="19050"/>
    <xdr:pic>
      <xdr:nvPicPr>
        <xdr:cNvPr id="22" name="Picture 20">
          <a:extLst>
            <a:ext uri="{FF2B5EF4-FFF2-40B4-BE49-F238E27FC236}">
              <a16:creationId xmlns:a16="http://schemas.microsoft.com/office/drawing/2014/main" id="{7F90BBEB-A19E-44BE-9F90-96E7F3092551}"/>
            </a:ext>
          </a:extLst>
        </xdr:cNvPr>
        <xdr:cNvPicPr/>
      </xdr:nvPicPr>
      <xdr:blipFill>
        <a:blip xmlns:r="http://schemas.openxmlformats.org/officeDocument/2006/relationships" r:embed="rId1"/>
        <a:srcRect/>
        <a:stretch>
          <a:fillRect/>
        </a:stretch>
      </xdr:blipFill>
      <xdr:spPr>
        <a:xfrm>
          <a:off x="0" y="33337500"/>
          <a:ext cx="6858000" cy="19050"/>
        </a:xfrm>
        <a:prstGeom prst="rect">
          <a:avLst/>
        </a:prstGeom>
      </xdr:spPr>
    </xdr:pic>
    <xdr:clientData/>
  </xdr:oneCellAnchor>
  <xdr:oneCellAnchor>
    <xdr:from>
      <xdr:col>0</xdr:col>
      <xdr:colOff>0</xdr:colOff>
      <xdr:row>176</xdr:row>
      <xdr:rowOff>0</xdr:rowOff>
    </xdr:from>
    <xdr:ext cx="6858000" cy="19050"/>
    <xdr:pic>
      <xdr:nvPicPr>
        <xdr:cNvPr id="23" name="Picture 21">
          <a:extLst>
            <a:ext uri="{FF2B5EF4-FFF2-40B4-BE49-F238E27FC236}">
              <a16:creationId xmlns:a16="http://schemas.microsoft.com/office/drawing/2014/main" id="{B251C383-CEB3-4359-9883-A1AA42187395}"/>
            </a:ext>
          </a:extLst>
        </xdr:cNvPr>
        <xdr:cNvPicPr/>
      </xdr:nvPicPr>
      <xdr:blipFill>
        <a:blip xmlns:r="http://schemas.openxmlformats.org/officeDocument/2006/relationships" r:embed="rId1"/>
        <a:srcRect/>
        <a:stretch>
          <a:fillRect/>
        </a:stretch>
      </xdr:blipFill>
      <xdr:spPr>
        <a:xfrm>
          <a:off x="0" y="33661350"/>
          <a:ext cx="6858000" cy="19050"/>
        </a:xfrm>
        <a:prstGeom prst="rect">
          <a:avLst/>
        </a:prstGeom>
      </xdr:spPr>
    </xdr:pic>
    <xdr:clientData/>
  </xdr:oneCellAnchor>
  <xdr:oneCellAnchor>
    <xdr:from>
      <xdr:col>0</xdr:col>
      <xdr:colOff>0</xdr:colOff>
      <xdr:row>186</xdr:row>
      <xdr:rowOff>0</xdr:rowOff>
    </xdr:from>
    <xdr:ext cx="6858000" cy="19050"/>
    <xdr:pic>
      <xdr:nvPicPr>
        <xdr:cNvPr id="24" name="Picture 22">
          <a:extLst>
            <a:ext uri="{FF2B5EF4-FFF2-40B4-BE49-F238E27FC236}">
              <a16:creationId xmlns:a16="http://schemas.microsoft.com/office/drawing/2014/main" id="{E57FECB6-9373-410D-8EFF-31E81364E833}"/>
            </a:ext>
          </a:extLst>
        </xdr:cNvPr>
        <xdr:cNvPicPr/>
      </xdr:nvPicPr>
      <xdr:blipFill>
        <a:blip xmlns:r="http://schemas.openxmlformats.org/officeDocument/2006/relationships" r:embed="rId1"/>
        <a:srcRect/>
        <a:stretch>
          <a:fillRect/>
        </a:stretch>
      </xdr:blipFill>
      <xdr:spPr>
        <a:xfrm>
          <a:off x="0" y="35823525"/>
          <a:ext cx="6858000" cy="19050"/>
        </a:xfrm>
        <a:prstGeom prst="rect">
          <a:avLst/>
        </a:prstGeom>
      </xdr:spPr>
    </xdr:pic>
    <xdr:clientData/>
  </xdr:oneCellAnchor>
  <xdr:oneCellAnchor>
    <xdr:from>
      <xdr:col>0</xdr:col>
      <xdr:colOff>0</xdr:colOff>
      <xdr:row>190</xdr:row>
      <xdr:rowOff>0</xdr:rowOff>
    </xdr:from>
    <xdr:ext cx="6858000" cy="19050"/>
    <xdr:pic>
      <xdr:nvPicPr>
        <xdr:cNvPr id="25" name="Picture 23">
          <a:extLst>
            <a:ext uri="{FF2B5EF4-FFF2-40B4-BE49-F238E27FC236}">
              <a16:creationId xmlns:a16="http://schemas.microsoft.com/office/drawing/2014/main" id="{45F786BB-E12A-46F9-AFA3-5F2CC65F987D}"/>
            </a:ext>
          </a:extLst>
        </xdr:cNvPr>
        <xdr:cNvPicPr/>
      </xdr:nvPicPr>
      <xdr:blipFill>
        <a:blip xmlns:r="http://schemas.openxmlformats.org/officeDocument/2006/relationships" r:embed="rId1"/>
        <a:srcRect/>
        <a:stretch>
          <a:fillRect/>
        </a:stretch>
      </xdr:blipFill>
      <xdr:spPr>
        <a:xfrm>
          <a:off x="0" y="36147375"/>
          <a:ext cx="6858000" cy="19050"/>
        </a:xfrm>
        <a:prstGeom prst="rect">
          <a:avLst/>
        </a:prstGeom>
      </xdr:spPr>
    </xdr:pic>
    <xdr:clientData/>
  </xdr:oneCellAnchor>
  <xdr:oneCellAnchor>
    <xdr:from>
      <xdr:col>0</xdr:col>
      <xdr:colOff>0</xdr:colOff>
      <xdr:row>195</xdr:row>
      <xdr:rowOff>0</xdr:rowOff>
    </xdr:from>
    <xdr:ext cx="6858000" cy="19050"/>
    <xdr:pic>
      <xdr:nvPicPr>
        <xdr:cNvPr id="26" name="Picture 24">
          <a:extLst>
            <a:ext uri="{FF2B5EF4-FFF2-40B4-BE49-F238E27FC236}">
              <a16:creationId xmlns:a16="http://schemas.microsoft.com/office/drawing/2014/main" id="{74D37E3B-B468-450D-BAEA-3C84AF103E98}"/>
            </a:ext>
          </a:extLst>
        </xdr:cNvPr>
        <xdr:cNvPicPr/>
      </xdr:nvPicPr>
      <xdr:blipFill>
        <a:blip xmlns:r="http://schemas.openxmlformats.org/officeDocument/2006/relationships" r:embed="rId1"/>
        <a:srcRect/>
        <a:stretch>
          <a:fillRect/>
        </a:stretch>
      </xdr:blipFill>
      <xdr:spPr>
        <a:xfrm>
          <a:off x="0" y="36709350"/>
          <a:ext cx="6858000" cy="19050"/>
        </a:xfrm>
        <a:prstGeom prst="rect">
          <a:avLst/>
        </a:prstGeom>
      </xdr:spPr>
    </xdr:pic>
    <xdr:clientData/>
  </xdr:oneCellAnchor>
  <xdr:oneCellAnchor>
    <xdr:from>
      <xdr:col>0</xdr:col>
      <xdr:colOff>0</xdr:colOff>
      <xdr:row>198</xdr:row>
      <xdr:rowOff>0</xdr:rowOff>
    </xdr:from>
    <xdr:ext cx="6858000" cy="19050"/>
    <xdr:pic>
      <xdr:nvPicPr>
        <xdr:cNvPr id="27" name="Picture 25">
          <a:extLst>
            <a:ext uri="{FF2B5EF4-FFF2-40B4-BE49-F238E27FC236}">
              <a16:creationId xmlns:a16="http://schemas.microsoft.com/office/drawing/2014/main" id="{1C5B9A02-CA86-4753-88CB-2F72864B5493}"/>
            </a:ext>
          </a:extLst>
        </xdr:cNvPr>
        <xdr:cNvPicPr/>
      </xdr:nvPicPr>
      <xdr:blipFill>
        <a:blip xmlns:r="http://schemas.openxmlformats.org/officeDocument/2006/relationships" r:embed="rId1"/>
        <a:srcRect/>
        <a:stretch>
          <a:fillRect/>
        </a:stretch>
      </xdr:blipFill>
      <xdr:spPr>
        <a:xfrm>
          <a:off x="0" y="36995100"/>
          <a:ext cx="6858000" cy="19050"/>
        </a:xfrm>
        <a:prstGeom prst="rect">
          <a:avLst/>
        </a:prstGeom>
      </xdr:spPr>
    </xdr:pic>
    <xdr:clientData/>
  </xdr:oneCellAnchor>
  <xdr:oneCellAnchor>
    <xdr:from>
      <xdr:col>0</xdr:col>
      <xdr:colOff>0</xdr:colOff>
      <xdr:row>201</xdr:row>
      <xdr:rowOff>0</xdr:rowOff>
    </xdr:from>
    <xdr:ext cx="6858000" cy="19050"/>
    <xdr:pic>
      <xdr:nvPicPr>
        <xdr:cNvPr id="28" name="Picture 26">
          <a:extLst>
            <a:ext uri="{FF2B5EF4-FFF2-40B4-BE49-F238E27FC236}">
              <a16:creationId xmlns:a16="http://schemas.microsoft.com/office/drawing/2014/main" id="{4B4D4982-CC42-4A03-AA51-0526423BA0BE}"/>
            </a:ext>
          </a:extLst>
        </xdr:cNvPr>
        <xdr:cNvPicPr/>
      </xdr:nvPicPr>
      <xdr:blipFill>
        <a:blip xmlns:r="http://schemas.openxmlformats.org/officeDocument/2006/relationships" r:embed="rId1"/>
        <a:srcRect/>
        <a:stretch>
          <a:fillRect/>
        </a:stretch>
      </xdr:blipFill>
      <xdr:spPr>
        <a:xfrm>
          <a:off x="0" y="38195250"/>
          <a:ext cx="6858000" cy="19050"/>
        </a:xfrm>
        <a:prstGeom prst="rect">
          <a:avLst/>
        </a:prstGeom>
      </xdr:spPr>
    </xdr:pic>
    <xdr:clientData/>
  </xdr:oneCellAnchor>
  <xdr:oneCellAnchor>
    <xdr:from>
      <xdr:col>0</xdr:col>
      <xdr:colOff>0</xdr:colOff>
      <xdr:row>198</xdr:row>
      <xdr:rowOff>0</xdr:rowOff>
    </xdr:from>
    <xdr:ext cx="6858000" cy="19050"/>
    <xdr:pic>
      <xdr:nvPicPr>
        <xdr:cNvPr id="29" name="Picture 24">
          <a:extLst>
            <a:ext uri="{FF2B5EF4-FFF2-40B4-BE49-F238E27FC236}">
              <a16:creationId xmlns:a16="http://schemas.microsoft.com/office/drawing/2014/main" id="{DF0CA8DD-9BFD-430B-8857-93189295A5F2}"/>
            </a:ext>
          </a:extLst>
        </xdr:cNvPr>
        <xdr:cNvPicPr/>
      </xdr:nvPicPr>
      <xdr:blipFill>
        <a:blip xmlns:r="http://schemas.openxmlformats.org/officeDocument/2006/relationships" r:embed="rId1"/>
        <a:srcRect/>
        <a:stretch>
          <a:fillRect/>
        </a:stretch>
      </xdr:blipFill>
      <xdr:spPr>
        <a:xfrm>
          <a:off x="0" y="36995100"/>
          <a:ext cx="6858000" cy="19050"/>
        </a:xfrm>
        <a:prstGeom prst="rect">
          <a:avLst/>
        </a:prstGeom>
      </xdr:spPr>
    </xdr:pic>
    <xdr:clientData/>
  </xdr:oneCellAnchor>
  <xdr:oneCellAnchor>
    <xdr:from>
      <xdr:col>0</xdr:col>
      <xdr:colOff>0</xdr:colOff>
      <xdr:row>198</xdr:row>
      <xdr:rowOff>0</xdr:rowOff>
    </xdr:from>
    <xdr:ext cx="6858000" cy="19050"/>
    <xdr:pic>
      <xdr:nvPicPr>
        <xdr:cNvPr id="30" name="Picture 25">
          <a:extLst>
            <a:ext uri="{FF2B5EF4-FFF2-40B4-BE49-F238E27FC236}">
              <a16:creationId xmlns:a16="http://schemas.microsoft.com/office/drawing/2014/main" id="{79E47719-8E38-42EB-9744-2E3AE2210A73}"/>
            </a:ext>
          </a:extLst>
        </xdr:cNvPr>
        <xdr:cNvPicPr/>
      </xdr:nvPicPr>
      <xdr:blipFill>
        <a:blip xmlns:r="http://schemas.openxmlformats.org/officeDocument/2006/relationships" r:embed="rId1"/>
        <a:srcRect/>
        <a:stretch>
          <a:fillRect/>
        </a:stretch>
      </xdr:blipFill>
      <xdr:spPr>
        <a:xfrm>
          <a:off x="0" y="36995100"/>
          <a:ext cx="6858000" cy="19050"/>
        </a:xfrm>
        <a:prstGeom prst="rect">
          <a:avLst/>
        </a:prstGeom>
      </xdr:spPr>
    </xdr:pic>
    <xdr:clientData/>
  </xdr:oneCellAnchor>
  <xdr:oneCellAnchor>
    <xdr:from>
      <xdr:col>0</xdr:col>
      <xdr:colOff>0</xdr:colOff>
      <xdr:row>198</xdr:row>
      <xdr:rowOff>0</xdr:rowOff>
    </xdr:from>
    <xdr:ext cx="6858000" cy="19050"/>
    <xdr:pic>
      <xdr:nvPicPr>
        <xdr:cNvPr id="31" name="Picture 25">
          <a:extLst>
            <a:ext uri="{FF2B5EF4-FFF2-40B4-BE49-F238E27FC236}">
              <a16:creationId xmlns:a16="http://schemas.microsoft.com/office/drawing/2014/main" id="{040A256D-B75C-4F11-B34A-74F73746E80A}"/>
            </a:ext>
          </a:extLst>
        </xdr:cNvPr>
        <xdr:cNvPicPr/>
      </xdr:nvPicPr>
      <xdr:blipFill>
        <a:blip xmlns:r="http://schemas.openxmlformats.org/officeDocument/2006/relationships" r:embed="rId1"/>
        <a:srcRect/>
        <a:stretch>
          <a:fillRect/>
        </a:stretch>
      </xdr:blipFill>
      <xdr:spPr>
        <a:xfrm>
          <a:off x="0" y="36995100"/>
          <a:ext cx="6858000" cy="19050"/>
        </a:xfrm>
        <a:prstGeom prst="rect">
          <a:avLst/>
        </a:prstGeom>
      </xdr:spPr>
    </xdr:pic>
    <xdr:clientData/>
  </xdr:oneCellAnchor>
  <xdr:oneCellAnchor>
    <xdr:from>
      <xdr:col>0</xdr:col>
      <xdr:colOff>0</xdr:colOff>
      <xdr:row>198</xdr:row>
      <xdr:rowOff>0</xdr:rowOff>
    </xdr:from>
    <xdr:ext cx="6858000" cy="19050"/>
    <xdr:pic>
      <xdr:nvPicPr>
        <xdr:cNvPr id="32" name="Picture 24">
          <a:extLst>
            <a:ext uri="{FF2B5EF4-FFF2-40B4-BE49-F238E27FC236}">
              <a16:creationId xmlns:a16="http://schemas.microsoft.com/office/drawing/2014/main" id="{D3FD9499-CDA0-4844-90C2-519CEA9E2C7C}"/>
            </a:ext>
          </a:extLst>
        </xdr:cNvPr>
        <xdr:cNvPicPr/>
      </xdr:nvPicPr>
      <xdr:blipFill>
        <a:blip xmlns:r="http://schemas.openxmlformats.org/officeDocument/2006/relationships" r:embed="rId1"/>
        <a:srcRect/>
        <a:stretch>
          <a:fillRect/>
        </a:stretch>
      </xdr:blipFill>
      <xdr:spPr>
        <a:xfrm>
          <a:off x="0" y="37547550"/>
          <a:ext cx="6858000" cy="19050"/>
        </a:xfrm>
        <a:prstGeom prst="rect">
          <a:avLst/>
        </a:prstGeom>
      </xdr:spPr>
    </xdr:pic>
    <xdr:clientData/>
  </xdr:oneCellAnchor>
  <xdr:oneCellAnchor>
    <xdr:from>
      <xdr:col>0</xdr:col>
      <xdr:colOff>0</xdr:colOff>
      <xdr:row>198</xdr:row>
      <xdr:rowOff>0</xdr:rowOff>
    </xdr:from>
    <xdr:ext cx="6858000" cy="19050"/>
    <xdr:pic>
      <xdr:nvPicPr>
        <xdr:cNvPr id="33" name="Picture 25">
          <a:extLst>
            <a:ext uri="{FF2B5EF4-FFF2-40B4-BE49-F238E27FC236}">
              <a16:creationId xmlns:a16="http://schemas.microsoft.com/office/drawing/2014/main" id="{04FA110C-29A8-450D-BF66-B208772EA4D4}"/>
            </a:ext>
          </a:extLst>
        </xdr:cNvPr>
        <xdr:cNvPicPr/>
      </xdr:nvPicPr>
      <xdr:blipFill>
        <a:blip xmlns:r="http://schemas.openxmlformats.org/officeDocument/2006/relationships" r:embed="rId1"/>
        <a:srcRect/>
        <a:stretch>
          <a:fillRect/>
        </a:stretch>
      </xdr:blipFill>
      <xdr:spPr>
        <a:xfrm>
          <a:off x="0" y="37871400"/>
          <a:ext cx="6858000" cy="19050"/>
        </a:xfrm>
        <a:prstGeom prst="rect">
          <a:avLst/>
        </a:prstGeom>
      </xdr:spPr>
    </xdr:pic>
    <xdr:clientData/>
  </xdr:oneCellAnchor>
  <xdr:oneCellAnchor>
    <xdr:from>
      <xdr:col>0</xdr:col>
      <xdr:colOff>0</xdr:colOff>
      <xdr:row>206</xdr:row>
      <xdr:rowOff>0</xdr:rowOff>
    </xdr:from>
    <xdr:ext cx="6858000" cy="19050"/>
    <xdr:pic>
      <xdr:nvPicPr>
        <xdr:cNvPr id="34" name="Picture 25">
          <a:extLst>
            <a:ext uri="{FF2B5EF4-FFF2-40B4-BE49-F238E27FC236}">
              <a16:creationId xmlns:a16="http://schemas.microsoft.com/office/drawing/2014/main" id="{866D03DA-A1D7-4402-A633-AB7B36499F34}"/>
            </a:ext>
          </a:extLst>
        </xdr:cNvPr>
        <xdr:cNvPicPr/>
      </xdr:nvPicPr>
      <xdr:blipFill>
        <a:blip xmlns:r="http://schemas.openxmlformats.org/officeDocument/2006/relationships" r:embed="rId1"/>
        <a:srcRect/>
        <a:stretch>
          <a:fillRect/>
        </a:stretch>
      </xdr:blipFill>
      <xdr:spPr>
        <a:xfrm>
          <a:off x="0" y="38966775"/>
          <a:ext cx="6858000" cy="19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7EB5-F29D-4C6B-840A-40391E84A016}">
  <dimension ref="A1:U208"/>
  <sheetViews>
    <sheetView showGridLines="0" tabSelected="1" zoomScale="140" zoomScaleNormal="140" workbookViewId="0">
      <selection activeCell="A148" sqref="A148:XFD148"/>
    </sheetView>
  </sheetViews>
  <sheetFormatPr baseColWidth="10" defaultColWidth="10.875" defaultRowHeight="10.5" x14ac:dyDescent="0.15"/>
  <cols>
    <col min="1" max="1" width="2" style="10" customWidth="1"/>
    <col min="2" max="2" width="0.875" style="10" customWidth="1"/>
    <col min="3" max="3" width="4" style="10" customWidth="1"/>
    <col min="4" max="5" width="3.5" style="10" customWidth="1"/>
    <col min="6" max="6" width="6.875" style="10" customWidth="1"/>
    <col min="7" max="7" width="3.625" style="10" customWidth="1"/>
    <col min="8" max="8" width="3.125" style="10" customWidth="1"/>
    <col min="9" max="9" width="0.375" style="10" customWidth="1"/>
    <col min="10" max="10" width="25" style="10" customWidth="1"/>
    <col min="11" max="11" width="2.125" style="10" customWidth="1"/>
    <col min="12" max="12" width="4.5" style="10" customWidth="1"/>
    <col min="13" max="14" width="2.875" style="10" customWidth="1"/>
    <col min="15" max="15" width="9.5" style="39" customWidth="1"/>
    <col min="16" max="16" width="0.625" style="10" customWidth="1"/>
    <col min="17" max="17" width="11.25" style="10" bestFit="1" customWidth="1"/>
    <col min="18" max="18" width="14.875" style="10" bestFit="1" customWidth="1"/>
    <col min="19" max="19" width="14.625" style="10" bestFit="1" customWidth="1"/>
    <col min="20" max="20" width="18.375" style="10" bestFit="1" customWidth="1"/>
    <col min="21" max="21" width="11.125" style="10" bestFit="1" customWidth="1"/>
    <col min="22" max="16384" width="10.875" style="10"/>
  </cols>
  <sheetData>
    <row r="1" spans="1:18" ht="1.5" customHeight="1" x14ac:dyDescent="0.15">
      <c r="A1" s="2"/>
      <c r="B1" s="2"/>
      <c r="C1" s="2"/>
      <c r="D1" s="2"/>
      <c r="E1" s="2"/>
      <c r="F1" s="2"/>
      <c r="G1" s="2"/>
      <c r="H1" s="2"/>
      <c r="I1" s="2"/>
      <c r="J1" s="2"/>
      <c r="K1" s="2"/>
      <c r="L1" s="2"/>
      <c r="M1" s="2"/>
      <c r="N1" s="2"/>
      <c r="O1" s="2"/>
      <c r="P1" s="2"/>
      <c r="Q1" s="2"/>
      <c r="R1" s="2"/>
    </row>
    <row r="2" spans="1:18" ht="18" customHeight="1" x14ac:dyDescent="0.15">
      <c r="A2" s="37" t="s">
        <v>1</v>
      </c>
      <c r="B2" s="38"/>
      <c r="C2" s="38"/>
      <c r="D2" s="38"/>
      <c r="E2" s="38"/>
      <c r="F2" s="38"/>
      <c r="G2" s="38"/>
      <c r="H2" s="38"/>
      <c r="I2" s="38"/>
      <c r="J2" s="38"/>
      <c r="K2" s="38"/>
      <c r="L2" s="38"/>
      <c r="M2" s="38" t="s">
        <v>2</v>
      </c>
      <c r="N2" s="38"/>
      <c r="O2" s="38" t="s">
        <v>3</v>
      </c>
      <c r="P2" s="38"/>
      <c r="Q2" s="36" t="s">
        <v>4</v>
      </c>
      <c r="R2" s="35" t="s">
        <v>5</v>
      </c>
    </row>
    <row r="3" spans="1:18" ht="1.5" customHeight="1" x14ac:dyDescent="0.15">
      <c r="A3" s="4"/>
      <c r="B3" s="2"/>
      <c r="C3" s="2"/>
      <c r="D3" s="2"/>
      <c r="E3" s="2"/>
      <c r="F3" s="2"/>
      <c r="G3" s="2"/>
      <c r="H3" s="2"/>
      <c r="I3" s="2"/>
      <c r="J3" s="2"/>
      <c r="K3" s="2"/>
      <c r="L3" s="2"/>
      <c r="M3" s="2"/>
      <c r="N3" s="2"/>
      <c r="O3" s="2"/>
      <c r="P3" s="2"/>
      <c r="Q3" s="2"/>
      <c r="R3" s="5"/>
    </row>
    <row r="4" spans="1:18" ht="16.5" customHeight="1" x14ac:dyDescent="0.15">
      <c r="A4" s="6">
        <v>22</v>
      </c>
      <c r="B4" s="7"/>
      <c r="C4" s="7"/>
      <c r="D4" s="7"/>
      <c r="E4" s="8" t="s">
        <v>0</v>
      </c>
      <c r="F4" s="8"/>
      <c r="G4" s="8"/>
      <c r="H4" s="8"/>
      <c r="I4" s="8"/>
      <c r="J4" s="8"/>
      <c r="K4" s="8"/>
      <c r="L4" s="8"/>
      <c r="M4" s="8"/>
      <c r="N4" s="8"/>
      <c r="O4" s="8"/>
      <c r="P4" s="8"/>
      <c r="Q4" s="8"/>
      <c r="R4" s="9"/>
    </row>
    <row r="5" spans="1:18" ht="4.5" customHeight="1" x14ac:dyDescent="0.15">
      <c r="A5" s="12"/>
      <c r="R5" s="13"/>
    </row>
    <row r="6" spans="1:18" ht="1.5" customHeight="1" x14ac:dyDescent="0.15">
      <c r="A6" s="4"/>
      <c r="B6" s="2"/>
      <c r="C6" s="2"/>
      <c r="D6" s="2"/>
      <c r="E6" s="2"/>
      <c r="F6" s="2"/>
      <c r="G6" s="2"/>
      <c r="H6" s="2"/>
      <c r="I6" s="2"/>
      <c r="J6" s="2"/>
      <c r="K6" s="2"/>
      <c r="L6" s="2"/>
      <c r="M6" s="2"/>
      <c r="N6" s="2"/>
      <c r="O6" s="2"/>
      <c r="P6" s="2"/>
      <c r="Q6" s="2"/>
      <c r="R6" s="5"/>
    </row>
    <row r="7" spans="1:18" ht="18" customHeight="1" x14ac:dyDescent="0.15">
      <c r="A7" s="41">
        <v>22.001000000000001</v>
      </c>
      <c r="B7" s="42"/>
      <c r="C7" s="42"/>
      <c r="D7" s="42"/>
      <c r="E7" s="43" t="s">
        <v>6</v>
      </c>
      <c r="F7" s="43"/>
      <c r="G7" s="43"/>
      <c r="H7" s="43"/>
      <c r="I7" s="43"/>
      <c r="J7" s="43"/>
      <c r="K7" s="43"/>
      <c r="L7" s="43"/>
      <c r="M7" s="43"/>
      <c r="N7" s="43"/>
      <c r="O7" s="43"/>
      <c r="P7" s="43"/>
      <c r="Q7" s="43"/>
      <c r="R7" s="44"/>
    </row>
    <row r="8" spans="1:18" ht="3" customHeight="1" x14ac:dyDescent="0.15">
      <c r="A8" s="12"/>
      <c r="R8" s="13"/>
    </row>
    <row r="9" spans="1:18" ht="18" customHeight="1" x14ac:dyDescent="0.15">
      <c r="A9" s="14">
        <v>6324</v>
      </c>
      <c r="B9" s="11"/>
      <c r="C9" s="11"/>
      <c r="D9" s="11"/>
      <c r="E9" s="3" t="s">
        <v>7</v>
      </c>
      <c r="F9" s="3"/>
      <c r="G9" s="3"/>
      <c r="H9" s="3"/>
      <c r="I9" s="3"/>
      <c r="J9" s="3"/>
      <c r="K9" s="3"/>
      <c r="L9" s="3"/>
      <c r="M9" s="2" t="s">
        <v>8</v>
      </c>
      <c r="N9" s="2"/>
      <c r="O9" s="15">
        <v>8</v>
      </c>
      <c r="P9" s="15"/>
      <c r="Q9" s="16"/>
      <c r="R9" s="17"/>
    </row>
    <row r="10" spans="1:18" ht="23.25" customHeight="1" x14ac:dyDescent="0.15">
      <c r="A10" s="12"/>
      <c r="E10" s="3"/>
      <c r="F10" s="3"/>
      <c r="G10" s="3"/>
      <c r="H10" s="3"/>
      <c r="I10" s="3"/>
      <c r="J10" s="3"/>
      <c r="K10" s="3"/>
      <c r="L10" s="3"/>
      <c r="R10" s="17"/>
    </row>
    <row r="11" spans="1:18" ht="18" customHeight="1" x14ac:dyDescent="0.15">
      <c r="A11" s="14">
        <v>6325</v>
      </c>
      <c r="B11" s="11"/>
      <c r="C11" s="11"/>
      <c r="D11" s="11"/>
      <c r="E11" s="3" t="s">
        <v>9</v>
      </c>
      <c r="F11" s="3"/>
      <c r="G11" s="3"/>
      <c r="H11" s="3"/>
      <c r="I11" s="3"/>
      <c r="J11" s="3"/>
      <c r="K11" s="3"/>
      <c r="L11" s="3"/>
      <c r="M11" s="2" t="s">
        <v>8</v>
      </c>
      <c r="N11" s="2"/>
      <c r="O11" s="15">
        <v>8</v>
      </c>
      <c r="P11" s="15"/>
      <c r="Q11" s="16"/>
      <c r="R11" s="17"/>
    </row>
    <row r="12" spans="1:18" ht="24" customHeight="1" x14ac:dyDescent="0.15">
      <c r="A12" s="12"/>
      <c r="E12" s="3"/>
      <c r="F12" s="3"/>
      <c r="G12" s="3"/>
      <c r="H12" s="3"/>
      <c r="I12" s="3"/>
      <c r="J12" s="3"/>
      <c r="K12" s="3"/>
      <c r="L12" s="3"/>
      <c r="R12" s="17"/>
    </row>
    <row r="13" spans="1:18" ht="18" customHeight="1" x14ac:dyDescent="0.15">
      <c r="A13" s="14">
        <v>6328</v>
      </c>
      <c r="B13" s="11"/>
      <c r="C13" s="11"/>
      <c r="D13" s="11"/>
      <c r="E13" s="3" t="s">
        <v>10</v>
      </c>
      <c r="F13" s="3"/>
      <c r="G13" s="3"/>
      <c r="H13" s="3"/>
      <c r="I13" s="3"/>
      <c r="J13" s="3"/>
      <c r="K13" s="3"/>
      <c r="L13" s="3"/>
      <c r="M13" s="2" t="s">
        <v>8</v>
      </c>
      <c r="N13" s="2"/>
      <c r="O13" s="15">
        <v>8</v>
      </c>
      <c r="P13" s="15"/>
      <c r="Q13" s="16"/>
      <c r="R13" s="17"/>
    </row>
    <row r="14" spans="1:18" ht="23.25" customHeight="1" x14ac:dyDescent="0.15">
      <c r="A14" s="12"/>
      <c r="E14" s="3"/>
      <c r="F14" s="3"/>
      <c r="G14" s="3"/>
      <c r="H14" s="3"/>
      <c r="I14" s="3"/>
      <c r="J14" s="3"/>
      <c r="K14" s="3"/>
      <c r="L14" s="3"/>
      <c r="R14" s="17"/>
    </row>
    <row r="15" spans="1:18" ht="18" customHeight="1" x14ac:dyDescent="0.15">
      <c r="A15" s="14">
        <v>6330</v>
      </c>
      <c r="B15" s="11"/>
      <c r="C15" s="11"/>
      <c r="D15" s="11"/>
      <c r="E15" s="3" t="s">
        <v>11</v>
      </c>
      <c r="F15" s="3"/>
      <c r="G15" s="3"/>
      <c r="H15" s="3"/>
      <c r="I15" s="3"/>
      <c r="J15" s="3"/>
      <c r="K15" s="3"/>
      <c r="L15" s="3"/>
      <c r="M15" s="2" t="s">
        <v>8</v>
      </c>
      <c r="N15" s="2"/>
      <c r="O15" s="15">
        <v>8</v>
      </c>
      <c r="P15" s="15"/>
      <c r="Q15" s="16"/>
      <c r="R15" s="17"/>
    </row>
    <row r="16" spans="1:18" ht="23.25" customHeight="1" x14ac:dyDescent="0.15">
      <c r="A16" s="12"/>
      <c r="E16" s="3"/>
      <c r="F16" s="3"/>
      <c r="G16" s="3"/>
      <c r="H16" s="3"/>
      <c r="I16" s="3"/>
      <c r="J16" s="3"/>
      <c r="K16" s="3"/>
      <c r="L16" s="3"/>
      <c r="R16" s="17"/>
    </row>
    <row r="17" spans="1:18" ht="18" customHeight="1" x14ac:dyDescent="0.15">
      <c r="A17" s="14">
        <v>6331</v>
      </c>
      <c r="B17" s="11"/>
      <c r="C17" s="11"/>
      <c r="D17" s="11"/>
      <c r="E17" s="3" t="s">
        <v>12</v>
      </c>
      <c r="F17" s="3"/>
      <c r="G17" s="3"/>
      <c r="H17" s="3"/>
      <c r="I17" s="3"/>
      <c r="J17" s="3"/>
      <c r="K17" s="3"/>
      <c r="L17" s="3"/>
      <c r="M17" s="2" t="s">
        <v>8</v>
      </c>
      <c r="N17" s="2"/>
      <c r="O17" s="15">
        <v>8</v>
      </c>
      <c r="P17" s="15"/>
      <c r="Q17" s="16"/>
      <c r="R17" s="17"/>
    </row>
    <row r="18" spans="1:18" ht="23.25" customHeight="1" x14ac:dyDescent="0.15">
      <c r="A18" s="12"/>
      <c r="E18" s="3"/>
      <c r="F18" s="3"/>
      <c r="G18" s="3"/>
      <c r="H18" s="3"/>
      <c r="I18" s="3"/>
      <c r="J18" s="3"/>
      <c r="K18" s="3"/>
      <c r="L18" s="3"/>
      <c r="R18" s="17"/>
    </row>
    <row r="19" spans="1:18" ht="18" customHeight="1" x14ac:dyDescent="0.15">
      <c r="A19" s="14">
        <v>6332</v>
      </c>
      <c r="B19" s="11"/>
      <c r="C19" s="11"/>
      <c r="D19" s="11"/>
      <c r="E19" s="3" t="s">
        <v>13</v>
      </c>
      <c r="F19" s="3"/>
      <c r="G19" s="3"/>
      <c r="H19" s="3"/>
      <c r="I19" s="3"/>
      <c r="J19" s="3"/>
      <c r="K19" s="3"/>
      <c r="L19" s="3"/>
      <c r="M19" s="2" t="s">
        <v>8</v>
      </c>
      <c r="N19" s="2"/>
      <c r="O19" s="15">
        <v>8</v>
      </c>
      <c r="P19" s="15"/>
      <c r="Q19" s="16"/>
      <c r="R19" s="17"/>
    </row>
    <row r="20" spans="1:18" ht="23.25" customHeight="1" x14ac:dyDescent="0.15">
      <c r="A20" s="12"/>
      <c r="E20" s="3"/>
      <c r="F20" s="3"/>
      <c r="G20" s="3"/>
      <c r="H20" s="3"/>
      <c r="I20" s="3"/>
      <c r="J20" s="3"/>
      <c r="K20" s="3"/>
      <c r="L20" s="3"/>
      <c r="R20" s="17"/>
    </row>
    <row r="21" spans="1:18" ht="18" customHeight="1" x14ac:dyDescent="0.15">
      <c r="A21" s="14">
        <v>6333</v>
      </c>
      <c r="B21" s="11"/>
      <c r="C21" s="11"/>
      <c r="D21" s="11"/>
      <c r="E21" s="3" t="s">
        <v>14</v>
      </c>
      <c r="F21" s="3"/>
      <c r="G21" s="3"/>
      <c r="H21" s="3"/>
      <c r="I21" s="3"/>
      <c r="J21" s="3"/>
      <c r="K21" s="3"/>
      <c r="L21" s="3"/>
      <c r="M21" s="2" t="s">
        <v>8</v>
      </c>
      <c r="N21" s="2"/>
      <c r="O21" s="15">
        <v>8</v>
      </c>
      <c r="P21" s="15"/>
      <c r="Q21" s="16"/>
      <c r="R21" s="17"/>
    </row>
    <row r="22" spans="1:18" ht="23.25" customHeight="1" x14ac:dyDescent="0.15">
      <c r="A22" s="12"/>
      <c r="E22" s="3"/>
      <c r="F22" s="3"/>
      <c r="G22" s="3"/>
      <c r="H22" s="3"/>
      <c r="I22" s="3"/>
      <c r="J22" s="3"/>
      <c r="K22" s="3"/>
      <c r="L22" s="3"/>
      <c r="R22" s="17"/>
    </row>
    <row r="23" spans="1:18" ht="18" customHeight="1" x14ac:dyDescent="0.15">
      <c r="A23" s="14">
        <v>6334</v>
      </c>
      <c r="B23" s="11"/>
      <c r="C23" s="11"/>
      <c r="D23" s="11"/>
      <c r="E23" s="3" t="s">
        <v>15</v>
      </c>
      <c r="F23" s="3"/>
      <c r="G23" s="3"/>
      <c r="H23" s="3"/>
      <c r="I23" s="3"/>
      <c r="J23" s="3"/>
      <c r="K23" s="3"/>
      <c r="L23" s="3"/>
      <c r="M23" s="2" t="s">
        <v>8</v>
      </c>
      <c r="N23" s="2"/>
      <c r="O23" s="15">
        <v>8</v>
      </c>
      <c r="P23" s="15"/>
      <c r="Q23" s="16"/>
      <c r="R23" s="17"/>
    </row>
    <row r="24" spans="1:18" ht="24" customHeight="1" x14ac:dyDescent="0.15">
      <c r="A24" s="12"/>
      <c r="E24" s="3"/>
      <c r="F24" s="3"/>
      <c r="G24" s="3"/>
      <c r="H24" s="3"/>
      <c r="I24" s="3"/>
      <c r="J24" s="3"/>
      <c r="K24" s="3"/>
      <c r="L24" s="3"/>
      <c r="R24" s="17"/>
    </row>
    <row r="25" spans="1:18" ht="18" customHeight="1" x14ac:dyDescent="0.15">
      <c r="A25" s="14">
        <v>6335</v>
      </c>
      <c r="B25" s="11"/>
      <c r="C25" s="11"/>
      <c r="D25" s="11"/>
      <c r="E25" s="3" t="s">
        <v>16</v>
      </c>
      <c r="F25" s="3"/>
      <c r="G25" s="3"/>
      <c r="H25" s="3"/>
      <c r="I25" s="3"/>
      <c r="J25" s="3"/>
      <c r="K25" s="3"/>
      <c r="L25" s="3"/>
      <c r="M25" s="2" t="s">
        <v>8</v>
      </c>
      <c r="N25" s="2"/>
      <c r="O25" s="15">
        <v>8</v>
      </c>
      <c r="P25" s="15"/>
      <c r="Q25" s="16"/>
      <c r="R25" s="17"/>
    </row>
    <row r="26" spans="1:18" ht="23.25" customHeight="1" x14ac:dyDescent="0.15">
      <c r="A26" s="12"/>
      <c r="E26" s="3"/>
      <c r="F26" s="3"/>
      <c r="G26" s="3"/>
      <c r="H26" s="3"/>
      <c r="I26" s="3"/>
      <c r="J26" s="3"/>
      <c r="K26" s="3"/>
      <c r="L26" s="3"/>
      <c r="R26" s="17"/>
    </row>
    <row r="27" spans="1:18" ht="18" customHeight="1" x14ac:dyDescent="0.15">
      <c r="A27" s="14">
        <v>6336</v>
      </c>
      <c r="B27" s="11"/>
      <c r="C27" s="11"/>
      <c r="D27" s="11"/>
      <c r="E27" s="3" t="s">
        <v>17</v>
      </c>
      <c r="F27" s="3"/>
      <c r="G27" s="3"/>
      <c r="H27" s="3"/>
      <c r="I27" s="3"/>
      <c r="J27" s="3"/>
      <c r="K27" s="3"/>
      <c r="L27" s="3"/>
      <c r="M27" s="2" t="s">
        <v>8</v>
      </c>
      <c r="N27" s="2"/>
      <c r="O27" s="15">
        <v>8</v>
      </c>
      <c r="P27" s="15"/>
      <c r="Q27" s="16"/>
      <c r="R27" s="17"/>
    </row>
    <row r="28" spans="1:18" ht="3.75" customHeight="1" x14ac:dyDescent="0.15">
      <c r="A28" s="12"/>
      <c r="E28" s="3"/>
      <c r="F28" s="3"/>
      <c r="G28" s="3"/>
      <c r="H28" s="3"/>
      <c r="I28" s="3"/>
      <c r="J28" s="3"/>
      <c r="K28" s="3"/>
      <c r="L28" s="3"/>
      <c r="R28" s="17"/>
    </row>
    <row r="29" spans="1:18" ht="18" customHeight="1" x14ac:dyDescent="0.15">
      <c r="A29" s="14">
        <v>6337</v>
      </c>
      <c r="B29" s="11"/>
      <c r="C29" s="11"/>
      <c r="D29" s="11"/>
      <c r="E29" s="3" t="s">
        <v>18</v>
      </c>
      <c r="F29" s="3"/>
      <c r="G29" s="3"/>
      <c r="H29" s="3"/>
      <c r="I29" s="3"/>
      <c r="J29" s="3"/>
      <c r="K29" s="3"/>
      <c r="L29" s="3"/>
      <c r="M29" s="2" t="s">
        <v>8</v>
      </c>
      <c r="N29" s="2"/>
      <c r="O29" s="15">
        <v>8</v>
      </c>
      <c r="P29" s="15"/>
      <c r="Q29" s="16"/>
      <c r="R29" s="17"/>
    </row>
    <row r="30" spans="1:18" ht="3" customHeight="1" x14ac:dyDescent="0.15">
      <c r="A30" s="12"/>
      <c r="E30" s="3"/>
      <c r="F30" s="3"/>
      <c r="G30" s="3"/>
      <c r="H30" s="3"/>
      <c r="I30" s="3"/>
      <c r="J30" s="3"/>
      <c r="K30" s="3"/>
      <c r="L30" s="3"/>
      <c r="R30" s="17"/>
    </row>
    <row r="31" spans="1:18" ht="18" customHeight="1" x14ac:dyDescent="0.15">
      <c r="A31" s="14">
        <v>6338</v>
      </c>
      <c r="B31" s="11"/>
      <c r="C31" s="11"/>
      <c r="D31" s="11"/>
      <c r="E31" s="3" t="s">
        <v>19</v>
      </c>
      <c r="F31" s="3"/>
      <c r="G31" s="3"/>
      <c r="H31" s="3"/>
      <c r="I31" s="3"/>
      <c r="J31" s="3"/>
      <c r="K31" s="3"/>
      <c r="L31" s="3"/>
      <c r="M31" s="2" t="s">
        <v>8</v>
      </c>
      <c r="N31" s="2"/>
      <c r="O31" s="15">
        <v>8</v>
      </c>
      <c r="P31" s="15"/>
      <c r="Q31" s="16"/>
      <c r="R31" s="17"/>
    </row>
    <row r="32" spans="1:18" ht="3.75" customHeight="1" x14ac:dyDescent="0.15">
      <c r="A32" s="12"/>
      <c r="E32" s="3"/>
      <c r="F32" s="3"/>
      <c r="G32" s="3"/>
      <c r="H32" s="3"/>
      <c r="I32" s="3"/>
      <c r="J32" s="3"/>
      <c r="K32" s="3"/>
      <c r="L32" s="3"/>
      <c r="R32" s="17"/>
    </row>
    <row r="33" spans="1:18" ht="18" customHeight="1" x14ac:dyDescent="0.15">
      <c r="A33" s="14">
        <v>6339</v>
      </c>
      <c r="B33" s="11"/>
      <c r="C33" s="11"/>
      <c r="D33" s="11"/>
      <c r="E33" s="3" t="s">
        <v>20</v>
      </c>
      <c r="F33" s="3"/>
      <c r="G33" s="3"/>
      <c r="H33" s="3"/>
      <c r="I33" s="3"/>
      <c r="J33" s="3"/>
      <c r="K33" s="3"/>
      <c r="L33" s="3"/>
      <c r="M33" s="2" t="s">
        <v>8</v>
      </c>
      <c r="N33" s="2"/>
      <c r="O33" s="15">
        <v>8</v>
      </c>
      <c r="P33" s="15"/>
      <c r="Q33" s="16"/>
      <c r="R33" s="17"/>
    </row>
    <row r="34" spans="1:18" ht="3.75" customHeight="1" x14ac:dyDescent="0.15">
      <c r="A34" s="12"/>
      <c r="E34" s="3"/>
      <c r="F34" s="3"/>
      <c r="G34" s="3"/>
      <c r="H34" s="3"/>
      <c r="I34" s="3"/>
      <c r="J34" s="3"/>
      <c r="K34" s="3"/>
      <c r="L34" s="3"/>
      <c r="R34" s="17"/>
    </row>
    <row r="35" spans="1:18" ht="18" customHeight="1" x14ac:dyDescent="0.15">
      <c r="A35" s="14">
        <v>6340</v>
      </c>
      <c r="B35" s="11"/>
      <c r="C35" s="11"/>
      <c r="D35" s="11"/>
      <c r="E35" s="3" t="s">
        <v>21</v>
      </c>
      <c r="F35" s="3"/>
      <c r="G35" s="3"/>
      <c r="H35" s="3"/>
      <c r="I35" s="3"/>
      <c r="J35" s="3"/>
      <c r="K35" s="3"/>
      <c r="L35" s="3"/>
      <c r="M35" s="2" t="s">
        <v>8</v>
      </c>
      <c r="N35" s="2"/>
      <c r="O35" s="15">
        <v>8</v>
      </c>
      <c r="P35" s="15"/>
      <c r="Q35" s="16"/>
      <c r="R35" s="17"/>
    </row>
    <row r="36" spans="1:18" ht="3" customHeight="1" x14ac:dyDescent="0.15">
      <c r="A36" s="12"/>
      <c r="E36" s="3"/>
      <c r="F36" s="3"/>
      <c r="G36" s="3"/>
      <c r="H36" s="3"/>
      <c r="I36" s="3"/>
      <c r="J36" s="3"/>
      <c r="K36" s="3"/>
      <c r="L36" s="3"/>
      <c r="R36" s="17"/>
    </row>
    <row r="37" spans="1:18" ht="18" customHeight="1" x14ac:dyDescent="0.15">
      <c r="A37" s="14">
        <v>6341</v>
      </c>
      <c r="B37" s="11"/>
      <c r="C37" s="11"/>
      <c r="D37" s="11"/>
      <c r="E37" s="3" t="s">
        <v>22</v>
      </c>
      <c r="F37" s="3"/>
      <c r="G37" s="3"/>
      <c r="H37" s="3"/>
      <c r="I37" s="3"/>
      <c r="J37" s="3"/>
      <c r="K37" s="3"/>
      <c r="L37" s="3"/>
      <c r="M37" s="2" t="s">
        <v>8</v>
      </c>
      <c r="N37" s="2"/>
      <c r="O37" s="15">
        <v>8</v>
      </c>
      <c r="P37" s="15"/>
      <c r="Q37" s="16"/>
      <c r="R37" s="17"/>
    </row>
    <row r="38" spans="1:18" ht="3.75" customHeight="1" x14ac:dyDescent="0.15">
      <c r="A38" s="12"/>
      <c r="E38" s="3"/>
      <c r="F38" s="3"/>
      <c r="G38" s="3"/>
      <c r="H38" s="3"/>
      <c r="I38" s="3"/>
      <c r="J38" s="3"/>
      <c r="K38" s="3"/>
      <c r="L38" s="3"/>
      <c r="R38" s="17"/>
    </row>
    <row r="39" spans="1:18" ht="18" customHeight="1" x14ac:dyDescent="0.15">
      <c r="A39" s="14">
        <v>6342</v>
      </c>
      <c r="B39" s="11"/>
      <c r="C39" s="11"/>
      <c r="D39" s="11"/>
      <c r="E39" s="3" t="s">
        <v>23</v>
      </c>
      <c r="F39" s="3"/>
      <c r="G39" s="3"/>
      <c r="H39" s="3"/>
      <c r="I39" s="3"/>
      <c r="J39" s="3"/>
      <c r="K39" s="3"/>
      <c r="L39" s="3"/>
      <c r="M39" s="2" t="s">
        <v>8</v>
      </c>
      <c r="N39" s="2"/>
      <c r="O39" s="15">
        <v>8</v>
      </c>
      <c r="P39" s="15"/>
      <c r="Q39" s="16"/>
      <c r="R39" s="17"/>
    </row>
    <row r="40" spans="1:18" ht="3.75" customHeight="1" x14ac:dyDescent="0.15">
      <c r="A40" s="12"/>
      <c r="E40" s="3"/>
      <c r="F40" s="3"/>
      <c r="G40" s="3"/>
      <c r="H40" s="3"/>
      <c r="I40" s="3"/>
      <c r="J40" s="3"/>
      <c r="K40" s="3"/>
      <c r="L40" s="3"/>
      <c r="R40" s="17"/>
    </row>
    <row r="41" spans="1:18" ht="18" customHeight="1" x14ac:dyDescent="0.15">
      <c r="A41" s="14">
        <v>6343</v>
      </c>
      <c r="B41" s="11"/>
      <c r="C41" s="11"/>
      <c r="D41" s="11"/>
      <c r="E41" s="3" t="s">
        <v>24</v>
      </c>
      <c r="F41" s="3"/>
      <c r="G41" s="3"/>
      <c r="H41" s="3"/>
      <c r="I41" s="3"/>
      <c r="J41" s="3"/>
      <c r="K41" s="3"/>
      <c r="L41" s="3"/>
      <c r="M41" s="2" t="s">
        <v>8</v>
      </c>
      <c r="N41" s="2"/>
      <c r="O41" s="15">
        <v>8</v>
      </c>
      <c r="P41" s="15"/>
      <c r="Q41" s="16"/>
      <c r="R41" s="17"/>
    </row>
    <row r="42" spans="1:18" ht="3.75" customHeight="1" x14ac:dyDescent="0.15">
      <c r="A42" s="12"/>
      <c r="E42" s="3"/>
      <c r="F42" s="3"/>
      <c r="G42" s="3"/>
      <c r="H42" s="3"/>
      <c r="I42" s="3"/>
      <c r="J42" s="3"/>
      <c r="K42" s="3"/>
      <c r="L42" s="3"/>
      <c r="R42" s="17"/>
    </row>
    <row r="43" spans="1:18" ht="18" customHeight="1" x14ac:dyDescent="0.15">
      <c r="A43" s="14">
        <v>6344</v>
      </c>
      <c r="B43" s="11"/>
      <c r="C43" s="11"/>
      <c r="D43" s="11"/>
      <c r="E43" s="3" t="s">
        <v>25</v>
      </c>
      <c r="F43" s="3"/>
      <c r="G43" s="3"/>
      <c r="H43" s="3"/>
      <c r="I43" s="3"/>
      <c r="J43" s="3"/>
      <c r="K43" s="3"/>
      <c r="L43" s="3"/>
      <c r="M43" s="2" t="s">
        <v>8</v>
      </c>
      <c r="N43" s="2"/>
      <c r="O43" s="15">
        <v>8</v>
      </c>
      <c r="P43" s="15"/>
      <c r="Q43" s="16"/>
      <c r="R43" s="17"/>
    </row>
    <row r="44" spans="1:18" ht="3" customHeight="1" x14ac:dyDescent="0.15">
      <c r="A44" s="12"/>
      <c r="E44" s="3"/>
      <c r="F44" s="3"/>
      <c r="G44" s="3"/>
      <c r="H44" s="3"/>
      <c r="I44" s="3"/>
      <c r="J44" s="3"/>
      <c r="K44" s="3"/>
      <c r="L44" s="3"/>
      <c r="R44" s="17"/>
    </row>
    <row r="45" spans="1:18" ht="18" customHeight="1" x14ac:dyDescent="0.15">
      <c r="A45" s="14">
        <v>6345</v>
      </c>
      <c r="B45" s="11"/>
      <c r="C45" s="11"/>
      <c r="D45" s="11"/>
      <c r="E45" s="3" t="s">
        <v>26</v>
      </c>
      <c r="F45" s="3"/>
      <c r="G45" s="3"/>
      <c r="H45" s="3"/>
      <c r="I45" s="3"/>
      <c r="J45" s="3"/>
      <c r="K45" s="3"/>
      <c r="L45" s="3"/>
      <c r="M45" s="2" t="s">
        <v>8</v>
      </c>
      <c r="N45" s="2"/>
      <c r="O45" s="15">
        <v>1</v>
      </c>
      <c r="P45" s="15"/>
      <c r="Q45" s="16"/>
      <c r="R45" s="17"/>
    </row>
    <row r="46" spans="1:18" ht="3.75" customHeight="1" x14ac:dyDescent="0.15">
      <c r="A46" s="12"/>
      <c r="E46" s="3"/>
      <c r="F46" s="3"/>
      <c r="G46" s="3"/>
      <c r="H46" s="3"/>
      <c r="I46" s="3"/>
      <c r="J46" s="3"/>
      <c r="K46" s="3"/>
      <c r="L46" s="3"/>
      <c r="R46" s="17"/>
    </row>
    <row r="47" spans="1:18" ht="18" customHeight="1" x14ac:dyDescent="0.15">
      <c r="A47" s="14">
        <v>6348</v>
      </c>
      <c r="B47" s="11"/>
      <c r="C47" s="11"/>
      <c r="D47" s="11"/>
      <c r="E47" s="3" t="s">
        <v>27</v>
      </c>
      <c r="F47" s="3"/>
      <c r="G47" s="3"/>
      <c r="H47" s="3"/>
      <c r="I47" s="3"/>
      <c r="J47" s="3"/>
      <c r="K47" s="3"/>
      <c r="L47" s="3"/>
      <c r="M47" s="2" t="s">
        <v>8</v>
      </c>
      <c r="N47" s="2"/>
      <c r="O47" s="15">
        <v>1</v>
      </c>
      <c r="P47" s="15"/>
      <c r="Q47" s="16"/>
      <c r="R47" s="17"/>
    </row>
    <row r="48" spans="1:18" ht="18" customHeight="1" x14ac:dyDescent="0.15">
      <c r="A48" s="14">
        <v>6349</v>
      </c>
      <c r="B48" s="11"/>
      <c r="C48" s="11"/>
      <c r="D48" s="11"/>
      <c r="E48" s="3" t="s">
        <v>28</v>
      </c>
      <c r="F48" s="3"/>
      <c r="G48" s="3"/>
      <c r="H48" s="3"/>
      <c r="I48" s="3"/>
      <c r="J48" s="3"/>
      <c r="K48" s="3"/>
      <c r="L48" s="3"/>
      <c r="M48" s="2" t="s">
        <v>8</v>
      </c>
      <c r="N48" s="2"/>
      <c r="O48" s="15">
        <v>1</v>
      </c>
      <c r="P48" s="15"/>
      <c r="Q48" s="16"/>
      <c r="R48" s="17"/>
    </row>
    <row r="49" spans="1:21" ht="18" customHeight="1" x14ac:dyDescent="0.15">
      <c r="A49" s="14">
        <v>6350</v>
      </c>
      <c r="B49" s="11"/>
      <c r="C49" s="11"/>
      <c r="D49" s="11"/>
      <c r="E49" s="3" t="s">
        <v>29</v>
      </c>
      <c r="F49" s="3"/>
      <c r="G49" s="3"/>
      <c r="H49" s="3"/>
      <c r="I49" s="3"/>
      <c r="J49" s="3"/>
      <c r="K49" s="3"/>
      <c r="L49" s="3"/>
      <c r="M49" s="2" t="s">
        <v>8</v>
      </c>
      <c r="N49" s="2"/>
      <c r="O49" s="15">
        <v>1</v>
      </c>
      <c r="P49" s="15"/>
      <c r="Q49" s="16"/>
      <c r="R49" s="17"/>
    </row>
    <row r="50" spans="1:21" ht="18" customHeight="1" x14ac:dyDescent="0.15">
      <c r="A50" s="14">
        <v>6352</v>
      </c>
      <c r="B50" s="11"/>
      <c r="C50" s="11"/>
      <c r="D50" s="11"/>
      <c r="E50" s="3" t="s">
        <v>30</v>
      </c>
      <c r="F50" s="3"/>
      <c r="G50" s="3"/>
      <c r="H50" s="3"/>
      <c r="I50" s="3"/>
      <c r="J50" s="3"/>
      <c r="K50" s="3"/>
      <c r="L50" s="3"/>
      <c r="M50" s="2" t="s">
        <v>8</v>
      </c>
      <c r="N50" s="2"/>
      <c r="O50" s="15">
        <v>2</v>
      </c>
      <c r="P50" s="15"/>
      <c r="Q50" s="16"/>
      <c r="R50" s="17"/>
    </row>
    <row r="51" spans="1:21" ht="3.75" customHeight="1" x14ac:dyDescent="0.15">
      <c r="A51" s="12"/>
      <c r="E51" s="3"/>
      <c r="F51" s="3"/>
      <c r="G51" s="3"/>
      <c r="H51" s="3"/>
      <c r="I51" s="3"/>
      <c r="J51" s="3"/>
      <c r="K51" s="3"/>
      <c r="L51" s="3"/>
      <c r="R51" s="17"/>
    </row>
    <row r="52" spans="1:21" ht="18" customHeight="1" x14ac:dyDescent="0.15">
      <c r="A52" s="14">
        <v>6353</v>
      </c>
      <c r="B52" s="11"/>
      <c r="C52" s="11"/>
      <c r="D52" s="11"/>
      <c r="E52" s="3" t="s">
        <v>31</v>
      </c>
      <c r="F52" s="3"/>
      <c r="G52" s="3"/>
      <c r="H52" s="3"/>
      <c r="I52" s="3"/>
      <c r="J52" s="3"/>
      <c r="K52" s="3"/>
      <c r="L52" s="3"/>
      <c r="M52" s="2" t="s">
        <v>32</v>
      </c>
      <c r="N52" s="2"/>
      <c r="O52" s="15">
        <v>1</v>
      </c>
      <c r="P52" s="15"/>
      <c r="Q52" s="16"/>
      <c r="R52" s="17"/>
    </row>
    <row r="53" spans="1:21" ht="1.5" customHeight="1" x14ac:dyDescent="0.15">
      <c r="A53" s="4"/>
      <c r="B53" s="2"/>
      <c r="C53" s="2"/>
      <c r="D53" s="2"/>
      <c r="E53" s="2"/>
      <c r="F53" s="2"/>
      <c r="G53" s="2"/>
      <c r="H53" s="2"/>
      <c r="I53" s="2"/>
      <c r="J53" s="2"/>
      <c r="K53" s="2"/>
      <c r="L53" s="2"/>
      <c r="M53" s="2"/>
      <c r="N53" s="2"/>
      <c r="O53" s="2"/>
      <c r="P53" s="2"/>
      <c r="Q53" s="2"/>
      <c r="R53" s="5"/>
    </row>
    <row r="54" spans="1:21" ht="2.25" customHeight="1" x14ac:dyDescent="0.15">
      <c r="A54" s="12"/>
      <c r="R54" s="13"/>
    </row>
    <row r="55" spans="1:21" ht="18" customHeight="1" x14ac:dyDescent="0.15">
      <c r="A55" s="18"/>
      <c r="B55" s="8"/>
      <c r="C55" s="8"/>
      <c r="D55" s="8"/>
      <c r="E55" s="8" t="s">
        <v>33</v>
      </c>
      <c r="F55" s="8"/>
      <c r="G55" s="8"/>
      <c r="H55" s="8"/>
      <c r="I55" s="8"/>
      <c r="J55" s="8"/>
      <c r="K55" s="8"/>
      <c r="L55" s="8"/>
      <c r="M55" s="8"/>
      <c r="N55" s="8"/>
      <c r="O55" s="8"/>
      <c r="P55" s="8"/>
      <c r="Q55" s="19">
        <f>SUM(R9:R52)</f>
        <v>0</v>
      </c>
      <c r="R55" s="20"/>
      <c r="S55" s="21"/>
      <c r="U55" s="21"/>
    </row>
    <row r="56" spans="1:21" ht="3.75" customHeight="1" x14ac:dyDescent="0.15">
      <c r="A56" s="12"/>
      <c r="R56" s="13"/>
    </row>
    <row r="57" spans="1:21" ht="1.5" customHeight="1" x14ac:dyDescent="0.15">
      <c r="A57" s="4"/>
      <c r="B57" s="2"/>
      <c r="C57" s="2"/>
      <c r="D57" s="2"/>
      <c r="E57" s="2"/>
      <c r="F57" s="2"/>
      <c r="G57" s="2"/>
      <c r="H57" s="2"/>
      <c r="I57" s="2"/>
      <c r="J57" s="2"/>
      <c r="K57" s="2"/>
      <c r="L57" s="2"/>
      <c r="M57" s="2"/>
      <c r="N57" s="2"/>
      <c r="O57" s="2"/>
      <c r="P57" s="2"/>
      <c r="Q57" s="2"/>
      <c r="R57" s="5"/>
    </row>
    <row r="58" spans="1:21" ht="18" customHeight="1" x14ac:dyDescent="0.15">
      <c r="A58" s="41">
        <v>22.001999999999999</v>
      </c>
      <c r="B58" s="42"/>
      <c r="C58" s="42"/>
      <c r="D58" s="42"/>
      <c r="E58" s="43" t="s">
        <v>34</v>
      </c>
      <c r="F58" s="43"/>
      <c r="G58" s="43"/>
      <c r="H58" s="43"/>
      <c r="I58" s="43"/>
      <c r="J58" s="43"/>
      <c r="K58" s="43"/>
      <c r="L58" s="43"/>
      <c r="M58" s="43"/>
      <c r="N58" s="43"/>
      <c r="O58" s="43"/>
      <c r="P58" s="43"/>
      <c r="Q58" s="43"/>
      <c r="R58" s="44"/>
    </row>
    <row r="59" spans="1:21" ht="3" customHeight="1" x14ac:dyDescent="0.15">
      <c r="A59" s="12"/>
      <c r="R59" s="13"/>
    </row>
    <row r="60" spans="1:21" ht="18" customHeight="1" x14ac:dyDescent="0.15">
      <c r="A60" s="14">
        <v>6375</v>
      </c>
      <c r="B60" s="11"/>
      <c r="C60" s="11"/>
      <c r="D60" s="11"/>
      <c r="E60" s="3" t="s">
        <v>35</v>
      </c>
      <c r="F60" s="3"/>
      <c r="G60" s="3"/>
      <c r="H60" s="3"/>
      <c r="I60" s="3"/>
      <c r="J60" s="3"/>
      <c r="K60" s="3"/>
      <c r="L60" s="3"/>
      <c r="M60" s="2" t="s">
        <v>8</v>
      </c>
      <c r="N60" s="2"/>
      <c r="O60" s="15">
        <v>1</v>
      </c>
      <c r="P60" s="15"/>
      <c r="Q60" s="16"/>
      <c r="R60" s="17"/>
    </row>
    <row r="61" spans="1:21" ht="26.1" customHeight="1" x14ac:dyDescent="0.15">
      <c r="A61" s="12"/>
      <c r="E61" s="3"/>
      <c r="F61" s="3"/>
      <c r="G61" s="3"/>
      <c r="H61" s="3"/>
      <c r="I61" s="3"/>
      <c r="J61" s="3"/>
      <c r="K61" s="3"/>
      <c r="L61" s="3"/>
      <c r="R61" s="17"/>
    </row>
    <row r="62" spans="1:21" ht="18" customHeight="1" x14ac:dyDescent="0.15">
      <c r="A62" s="14">
        <v>6376</v>
      </c>
      <c r="B62" s="11"/>
      <c r="C62" s="11"/>
      <c r="D62" s="11"/>
      <c r="E62" s="3" t="s">
        <v>36</v>
      </c>
      <c r="F62" s="3"/>
      <c r="G62" s="3"/>
      <c r="H62" s="3"/>
      <c r="I62" s="3"/>
      <c r="J62" s="3"/>
      <c r="K62" s="3"/>
      <c r="L62" s="3"/>
      <c r="M62" s="2" t="s">
        <v>8</v>
      </c>
      <c r="N62" s="2"/>
      <c r="O62" s="15">
        <v>1</v>
      </c>
      <c r="P62" s="15"/>
      <c r="Q62" s="16"/>
      <c r="R62" s="17"/>
    </row>
    <row r="63" spans="1:21" ht="23.25" customHeight="1" x14ac:dyDescent="0.15">
      <c r="A63" s="12"/>
      <c r="E63" s="3"/>
      <c r="F63" s="3"/>
      <c r="G63" s="3"/>
      <c r="H63" s="3"/>
      <c r="I63" s="3"/>
      <c r="J63" s="3"/>
      <c r="K63" s="3"/>
      <c r="L63" s="3"/>
      <c r="R63" s="17"/>
    </row>
    <row r="64" spans="1:21" ht="18" customHeight="1" x14ac:dyDescent="0.15">
      <c r="A64" s="14">
        <v>6378</v>
      </c>
      <c r="B64" s="11"/>
      <c r="C64" s="11"/>
      <c r="D64" s="11"/>
      <c r="E64" s="3" t="s">
        <v>37</v>
      </c>
      <c r="F64" s="3"/>
      <c r="G64" s="3"/>
      <c r="H64" s="3"/>
      <c r="I64" s="3"/>
      <c r="J64" s="3"/>
      <c r="K64" s="3"/>
      <c r="L64" s="3"/>
      <c r="M64" s="2" t="s">
        <v>8</v>
      </c>
      <c r="N64" s="2"/>
      <c r="O64" s="15">
        <v>21</v>
      </c>
      <c r="P64" s="15"/>
      <c r="Q64" s="16"/>
      <c r="R64" s="17"/>
    </row>
    <row r="65" spans="1:18" ht="13.5" customHeight="1" x14ac:dyDescent="0.15">
      <c r="A65" s="12"/>
      <c r="E65" s="3"/>
      <c r="F65" s="3"/>
      <c r="G65" s="3"/>
      <c r="H65" s="3"/>
      <c r="I65" s="3"/>
      <c r="J65" s="3"/>
      <c r="K65" s="3"/>
      <c r="L65" s="3"/>
      <c r="R65" s="17"/>
    </row>
    <row r="66" spans="1:18" ht="18" customHeight="1" x14ac:dyDescent="0.15">
      <c r="A66" s="14">
        <v>6379</v>
      </c>
      <c r="B66" s="11"/>
      <c r="C66" s="11"/>
      <c r="D66" s="11"/>
      <c r="E66" s="3" t="s">
        <v>38</v>
      </c>
      <c r="F66" s="3"/>
      <c r="G66" s="3"/>
      <c r="H66" s="3"/>
      <c r="I66" s="3"/>
      <c r="J66" s="3"/>
      <c r="K66" s="3"/>
      <c r="L66" s="3"/>
      <c r="M66" s="2" t="s">
        <v>8</v>
      </c>
      <c r="N66" s="2"/>
      <c r="O66" s="15">
        <v>1</v>
      </c>
      <c r="P66" s="15"/>
      <c r="Q66" s="16"/>
      <c r="R66" s="17"/>
    </row>
    <row r="67" spans="1:18" ht="18" customHeight="1" x14ac:dyDescent="0.15">
      <c r="A67" s="14">
        <v>6381</v>
      </c>
      <c r="B67" s="11"/>
      <c r="C67" s="11"/>
      <c r="D67" s="11"/>
      <c r="E67" s="3" t="s">
        <v>39</v>
      </c>
      <c r="F67" s="3"/>
      <c r="G67" s="3"/>
      <c r="H67" s="3"/>
      <c r="I67" s="3"/>
      <c r="J67" s="3"/>
      <c r="K67" s="3"/>
      <c r="L67" s="3"/>
      <c r="M67" s="2" t="s">
        <v>8</v>
      </c>
      <c r="N67" s="2"/>
      <c r="O67" s="15">
        <v>1</v>
      </c>
      <c r="P67" s="15"/>
      <c r="Q67" s="16"/>
      <c r="R67" s="17"/>
    </row>
    <row r="68" spans="1:18" ht="18" customHeight="1" x14ac:dyDescent="0.15">
      <c r="A68" s="14">
        <v>6382</v>
      </c>
      <c r="B68" s="11"/>
      <c r="C68" s="11"/>
      <c r="D68" s="11"/>
      <c r="E68" s="3" t="s">
        <v>31</v>
      </c>
      <c r="F68" s="3"/>
      <c r="G68" s="3"/>
      <c r="H68" s="3"/>
      <c r="I68" s="3"/>
      <c r="J68" s="3"/>
      <c r="K68" s="3"/>
      <c r="L68" s="3"/>
      <c r="M68" s="2" t="s">
        <v>32</v>
      </c>
      <c r="N68" s="2"/>
      <c r="O68" s="15">
        <v>1</v>
      </c>
      <c r="P68" s="15"/>
      <c r="Q68" s="16"/>
      <c r="R68" s="17"/>
    </row>
    <row r="69" spans="1:18" ht="18" customHeight="1" x14ac:dyDescent="0.15">
      <c r="A69" s="14">
        <v>6383</v>
      </c>
      <c r="B69" s="11"/>
      <c r="C69" s="11"/>
      <c r="D69" s="11"/>
      <c r="E69" s="3" t="s">
        <v>40</v>
      </c>
      <c r="F69" s="3"/>
      <c r="G69" s="3"/>
      <c r="H69" s="3"/>
      <c r="I69" s="3"/>
      <c r="J69" s="3"/>
      <c r="K69" s="3"/>
      <c r="L69" s="3"/>
      <c r="M69" s="2" t="s">
        <v>8</v>
      </c>
      <c r="N69" s="2"/>
      <c r="O69" s="15">
        <v>1</v>
      </c>
      <c r="P69" s="15"/>
      <c r="Q69" s="16"/>
      <c r="R69" s="17"/>
    </row>
    <row r="70" spans="1:18" ht="18" customHeight="1" x14ac:dyDescent="0.15">
      <c r="A70" s="14">
        <v>6384</v>
      </c>
      <c r="B70" s="11"/>
      <c r="C70" s="11"/>
      <c r="D70" s="11"/>
      <c r="E70" s="3" t="s">
        <v>41</v>
      </c>
      <c r="F70" s="3"/>
      <c r="G70" s="3"/>
      <c r="H70" s="3"/>
      <c r="I70" s="3"/>
      <c r="J70" s="3"/>
      <c r="K70" s="3"/>
      <c r="L70" s="3"/>
      <c r="M70" s="2" t="s">
        <v>42</v>
      </c>
      <c r="N70" s="2"/>
      <c r="O70" s="15">
        <v>45</v>
      </c>
      <c r="P70" s="15"/>
      <c r="Q70" s="16"/>
      <c r="R70" s="17"/>
    </row>
    <row r="71" spans="1:18" ht="1.5" customHeight="1" x14ac:dyDescent="0.15">
      <c r="A71" s="4"/>
      <c r="B71" s="2"/>
      <c r="C71" s="2"/>
      <c r="D71" s="2"/>
      <c r="E71" s="2"/>
      <c r="F71" s="2"/>
      <c r="G71" s="2"/>
      <c r="H71" s="2"/>
      <c r="I71" s="2"/>
      <c r="J71" s="2"/>
      <c r="K71" s="2"/>
      <c r="L71" s="2"/>
      <c r="M71" s="2"/>
      <c r="N71" s="2"/>
      <c r="O71" s="2"/>
      <c r="P71" s="2"/>
      <c r="Q71" s="2"/>
      <c r="R71" s="5"/>
    </row>
    <row r="72" spans="1:18" ht="2.25" customHeight="1" x14ac:dyDescent="0.15">
      <c r="A72" s="12"/>
      <c r="R72" s="13"/>
    </row>
    <row r="73" spans="1:18" ht="18" customHeight="1" x14ac:dyDescent="0.15">
      <c r="A73" s="18"/>
      <c r="B73" s="8"/>
      <c r="C73" s="8"/>
      <c r="D73" s="8"/>
      <c r="E73" s="8" t="s">
        <v>43</v>
      </c>
      <c r="F73" s="8"/>
      <c r="G73" s="8"/>
      <c r="H73" s="8"/>
      <c r="I73" s="8"/>
      <c r="J73" s="8"/>
      <c r="K73" s="8"/>
      <c r="L73" s="8"/>
      <c r="M73" s="8"/>
      <c r="N73" s="8"/>
      <c r="O73" s="8"/>
      <c r="P73" s="8"/>
      <c r="Q73" s="19">
        <f>SUM(R60:R70)</f>
        <v>0</v>
      </c>
      <c r="R73" s="20"/>
    </row>
    <row r="74" spans="1:18" ht="3.75" customHeight="1" x14ac:dyDescent="0.15">
      <c r="A74" s="12"/>
      <c r="R74" s="13"/>
    </row>
    <row r="75" spans="1:18" ht="1.5" customHeight="1" x14ac:dyDescent="0.15">
      <c r="A75" s="4"/>
      <c r="B75" s="2"/>
      <c r="C75" s="2"/>
      <c r="D75" s="2"/>
      <c r="E75" s="2"/>
      <c r="F75" s="2"/>
      <c r="G75" s="2"/>
      <c r="H75" s="2"/>
      <c r="I75" s="2"/>
      <c r="J75" s="2"/>
      <c r="K75" s="2"/>
      <c r="L75" s="2"/>
      <c r="M75" s="2"/>
      <c r="N75" s="2"/>
      <c r="O75" s="2"/>
      <c r="P75" s="2"/>
      <c r="Q75" s="2"/>
      <c r="R75" s="5"/>
    </row>
    <row r="76" spans="1:18" ht="18" customHeight="1" x14ac:dyDescent="0.15">
      <c r="A76" s="41">
        <v>22.003</v>
      </c>
      <c r="B76" s="42"/>
      <c r="C76" s="42"/>
      <c r="D76" s="42"/>
      <c r="E76" s="43" t="s">
        <v>44</v>
      </c>
      <c r="F76" s="43"/>
      <c r="G76" s="43"/>
      <c r="H76" s="43"/>
      <c r="I76" s="43"/>
      <c r="J76" s="43"/>
      <c r="K76" s="43"/>
      <c r="L76" s="43"/>
      <c r="M76" s="43"/>
      <c r="N76" s="43"/>
      <c r="O76" s="43"/>
      <c r="P76" s="43"/>
      <c r="Q76" s="43"/>
      <c r="R76" s="44"/>
    </row>
    <row r="77" spans="1:18" ht="3" customHeight="1" x14ac:dyDescent="0.15">
      <c r="A77" s="12"/>
      <c r="R77" s="13"/>
    </row>
    <row r="78" spans="1:18" ht="18" customHeight="1" x14ac:dyDescent="0.15">
      <c r="A78" s="14">
        <v>6385</v>
      </c>
      <c r="B78" s="11"/>
      <c r="C78" s="11"/>
      <c r="D78" s="11"/>
      <c r="E78" s="3" t="s">
        <v>45</v>
      </c>
      <c r="F78" s="3"/>
      <c r="G78" s="3"/>
      <c r="H78" s="3"/>
      <c r="I78" s="3"/>
      <c r="J78" s="3"/>
      <c r="K78" s="3"/>
      <c r="L78" s="3"/>
      <c r="M78" s="2" t="s">
        <v>8</v>
      </c>
      <c r="N78" s="2"/>
      <c r="O78" s="15">
        <v>1</v>
      </c>
      <c r="P78" s="15"/>
      <c r="Q78" s="16"/>
      <c r="R78" s="17"/>
    </row>
    <row r="79" spans="1:18" ht="13.5" customHeight="1" x14ac:dyDescent="0.15">
      <c r="A79" s="12"/>
      <c r="E79" s="3"/>
      <c r="F79" s="3"/>
      <c r="G79" s="3"/>
      <c r="H79" s="3"/>
      <c r="I79" s="3"/>
      <c r="J79" s="3"/>
      <c r="K79" s="3"/>
      <c r="L79" s="3"/>
      <c r="R79" s="17"/>
    </row>
    <row r="80" spans="1:18" ht="18" customHeight="1" x14ac:dyDescent="0.15">
      <c r="A80" s="14">
        <v>6387</v>
      </c>
      <c r="B80" s="11"/>
      <c r="C80" s="11"/>
      <c r="D80" s="11"/>
      <c r="E80" s="3" t="s">
        <v>46</v>
      </c>
      <c r="F80" s="3"/>
      <c r="G80" s="3"/>
      <c r="H80" s="3"/>
      <c r="I80" s="3"/>
      <c r="J80" s="3"/>
      <c r="K80" s="3"/>
      <c r="L80" s="3"/>
      <c r="M80" s="2" t="s">
        <v>8</v>
      </c>
      <c r="N80" s="2"/>
      <c r="O80" s="15">
        <v>1</v>
      </c>
      <c r="P80" s="15"/>
      <c r="Q80" s="16"/>
      <c r="R80" s="17"/>
    </row>
    <row r="81" spans="1:18" ht="36.950000000000003" customHeight="1" x14ac:dyDescent="0.15">
      <c r="A81" s="12"/>
      <c r="E81" s="3"/>
      <c r="F81" s="3"/>
      <c r="G81" s="3"/>
      <c r="H81" s="3"/>
      <c r="I81" s="3"/>
      <c r="J81" s="3"/>
      <c r="K81" s="3"/>
      <c r="L81" s="3"/>
      <c r="R81" s="17"/>
    </row>
    <row r="82" spans="1:18" ht="18" customHeight="1" x14ac:dyDescent="0.15">
      <c r="A82" s="14">
        <v>6863</v>
      </c>
      <c r="B82" s="11"/>
      <c r="C82" s="11"/>
      <c r="D82" s="11"/>
      <c r="E82" s="3" t="s">
        <v>47</v>
      </c>
      <c r="F82" s="3"/>
      <c r="G82" s="3"/>
      <c r="H82" s="3"/>
      <c r="I82" s="3"/>
      <c r="J82" s="3"/>
      <c r="K82" s="3"/>
      <c r="L82" s="3"/>
      <c r="M82" s="2" t="s">
        <v>48</v>
      </c>
      <c r="N82" s="2"/>
      <c r="O82" s="15">
        <v>8</v>
      </c>
      <c r="P82" s="15"/>
      <c r="Q82" s="16"/>
      <c r="R82" s="17"/>
    </row>
    <row r="83" spans="1:18" ht="13.5" customHeight="1" x14ac:dyDescent="0.15">
      <c r="A83" s="12"/>
      <c r="E83" s="3"/>
      <c r="F83" s="3"/>
      <c r="G83" s="3"/>
      <c r="H83" s="3"/>
      <c r="I83" s="3"/>
      <c r="J83" s="3"/>
      <c r="K83" s="3"/>
      <c r="L83" s="3"/>
      <c r="R83" s="13"/>
    </row>
    <row r="84" spans="1:18" ht="18" customHeight="1" x14ac:dyDescent="0.15">
      <c r="A84" s="14">
        <v>6390</v>
      </c>
      <c r="B84" s="11"/>
      <c r="C84" s="11"/>
      <c r="D84" s="11"/>
      <c r="E84" s="3" t="s">
        <v>49</v>
      </c>
      <c r="F84" s="3"/>
      <c r="G84" s="3"/>
      <c r="H84" s="3"/>
      <c r="I84" s="3"/>
      <c r="J84" s="3"/>
      <c r="K84" s="3"/>
      <c r="L84" s="3"/>
      <c r="M84" s="2" t="s">
        <v>8</v>
      </c>
      <c r="N84" s="2"/>
      <c r="O84" s="15">
        <v>1</v>
      </c>
      <c r="P84" s="15"/>
      <c r="Q84" s="16"/>
      <c r="R84" s="17"/>
    </row>
    <row r="85" spans="1:18" ht="18" customHeight="1" x14ac:dyDescent="0.15">
      <c r="A85" s="14">
        <v>6391</v>
      </c>
      <c r="B85" s="11"/>
      <c r="C85" s="11"/>
      <c r="D85" s="11"/>
      <c r="E85" s="3" t="s">
        <v>31</v>
      </c>
      <c r="F85" s="3"/>
      <c r="G85" s="3"/>
      <c r="H85" s="3"/>
      <c r="I85" s="3"/>
      <c r="J85" s="3"/>
      <c r="K85" s="3"/>
      <c r="L85" s="3"/>
      <c r="M85" s="2" t="s">
        <v>32</v>
      </c>
      <c r="N85" s="2"/>
      <c r="O85" s="15">
        <v>1</v>
      </c>
      <c r="P85" s="15"/>
      <c r="Q85" s="16"/>
      <c r="R85" s="17"/>
    </row>
    <row r="86" spans="1:18" ht="18" customHeight="1" x14ac:dyDescent="0.15">
      <c r="A86" s="14">
        <v>6392</v>
      </c>
      <c r="B86" s="11"/>
      <c r="C86" s="11"/>
      <c r="D86" s="11"/>
      <c r="E86" s="3" t="s">
        <v>50</v>
      </c>
      <c r="F86" s="3"/>
      <c r="G86" s="3"/>
      <c r="H86" s="3"/>
      <c r="I86" s="3"/>
      <c r="J86" s="3"/>
      <c r="K86" s="3"/>
      <c r="L86" s="3"/>
      <c r="M86" s="2" t="s">
        <v>8</v>
      </c>
      <c r="N86" s="2"/>
      <c r="O86" s="15">
        <v>1</v>
      </c>
      <c r="P86" s="15"/>
      <c r="Q86" s="16"/>
      <c r="R86" s="17"/>
    </row>
    <row r="87" spans="1:18" ht="18" customHeight="1" x14ac:dyDescent="0.15">
      <c r="A87" s="14">
        <v>6394</v>
      </c>
      <c r="B87" s="11"/>
      <c r="C87" s="11"/>
      <c r="D87" s="11"/>
      <c r="E87" s="3" t="s">
        <v>51</v>
      </c>
      <c r="F87" s="3"/>
      <c r="G87" s="3"/>
      <c r="H87" s="3"/>
      <c r="I87" s="3"/>
      <c r="J87" s="3"/>
      <c r="K87" s="3"/>
      <c r="L87" s="3"/>
      <c r="M87" s="2" t="s">
        <v>8</v>
      </c>
      <c r="N87" s="2"/>
      <c r="O87" s="15">
        <v>1</v>
      </c>
      <c r="P87" s="15"/>
      <c r="Q87" s="16"/>
      <c r="R87" s="17"/>
    </row>
    <row r="88" spans="1:18" ht="1.5" customHeight="1" x14ac:dyDescent="0.15">
      <c r="A88" s="4"/>
      <c r="B88" s="2"/>
      <c r="C88" s="2"/>
      <c r="D88" s="2"/>
      <c r="E88" s="2"/>
      <c r="F88" s="2"/>
      <c r="G88" s="2"/>
      <c r="H88" s="2"/>
      <c r="I88" s="2"/>
      <c r="J88" s="2"/>
      <c r="K88" s="2"/>
      <c r="L88" s="2"/>
      <c r="M88" s="2"/>
      <c r="N88" s="2"/>
      <c r="O88" s="2"/>
      <c r="P88" s="2"/>
      <c r="Q88" s="2"/>
      <c r="R88" s="5"/>
    </row>
    <row r="89" spans="1:18" ht="3" customHeight="1" x14ac:dyDescent="0.15">
      <c r="A89" s="12"/>
      <c r="R89" s="13"/>
    </row>
    <row r="90" spans="1:18" ht="18" customHeight="1" x14ac:dyDescent="0.15">
      <c r="A90" s="18"/>
      <c r="B90" s="8"/>
      <c r="C90" s="8"/>
      <c r="D90" s="8"/>
      <c r="E90" s="8" t="s">
        <v>52</v>
      </c>
      <c r="F90" s="8"/>
      <c r="G90" s="8"/>
      <c r="H90" s="8"/>
      <c r="I90" s="8"/>
      <c r="J90" s="8"/>
      <c r="K90" s="8"/>
      <c r="L90" s="8"/>
      <c r="M90" s="8"/>
      <c r="N90" s="8"/>
      <c r="O90" s="8"/>
      <c r="P90" s="8"/>
      <c r="Q90" s="19">
        <f>SUM(R78:R87)</f>
        <v>0</v>
      </c>
      <c r="R90" s="20"/>
    </row>
    <row r="91" spans="1:18" ht="3" customHeight="1" x14ac:dyDescent="0.15">
      <c r="A91" s="12"/>
      <c r="R91" s="13"/>
    </row>
    <row r="92" spans="1:18" ht="1.5" customHeight="1" x14ac:dyDescent="0.15">
      <c r="A92" s="4"/>
      <c r="B92" s="2"/>
      <c r="C92" s="2"/>
      <c r="D92" s="2"/>
      <c r="E92" s="2"/>
      <c r="F92" s="2"/>
      <c r="G92" s="2"/>
      <c r="H92" s="2"/>
      <c r="I92" s="2"/>
      <c r="J92" s="2"/>
      <c r="K92" s="2"/>
      <c r="L92" s="2"/>
      <c r="M92" s="2"/>
      <c r="N92" s="2"/>
      <c r="O92" s="2"/>
      <c r="P92" s="2"/>
      <c r="Q92" s="2"/>
      <c r="R92" s="5"/>
    </row>
    <row r="93" spans="1:18" ht="18" customHeight="1" x14ac:dyDescent="0.15">
      <c r="A93" s="41">
        <v>22.004000000000001</v>
      </c>
      <c r="B93" s="42"/>
      <c r="C93" s="42"/>
      <c r="D93" s="42"/>
      <c r="E93" s="43" t="s">
        <v>53</v>
      </c>
      <c r="F93" s="43"/>
      <c r="G93" s="43"/>
      <c r="H93" s="43"/>
      <c r="I93" s="43"/>
      <c r="J93" s="43"/>
      <c r="K93" s="43"/>
      <c r="L93" s="43"/>
      <c r="M93" s="43"/>
      <c r="N93" s="43"/>
      <c r="O93" s="43"/>
      <c r="P93" s="43"/>
      <c r="Q93" s="43"/>
      <c r="R93" s="44"/>
    </row>
    <row r="94" spans="1:18" ht="3" customHeight="1" x14ac:dyDescent="0.15">
      <c r="A94" s="12"/>
      <c r="R94" s="13"/>
    </row>
    <row r="95" spans="1:18" ht="39" customHeight="1" x14ac:dyDescent="0.15">
      <c r="A95" s="14">
        <v>6859</v>
      </c>
      <c r="B95" s="11"/>
      <c r="C95" s="11"/>
      <c r="D95" s="11"/>
      <c r="E95" s="3" t="s">
        <v>54</v>
      </c>
      <c r="F95" s="3"/>
      <c r="G95" s="3"/>
      <c r="H95" s="3"/>
      <c r="I95" s="3"/>
      <c r="J95" s="3"/>
      <c r="K95" s="3"/>
      <c r="L95" s="3"/>
      <c r="M95" s="2" t="s">
        <v>8</v>
      </c>
      <c r="N95" s="2"/>
      <c r="O95" s="15">
        <v>1</v>
      </c>
      <c r="P95" s="15"/>
      <c r="Q95" s="16"/>
      <c r="R95" s="17"/>
    </row>
    <row r="96" spans="1:18" ht="18" customHeight="1" x14ac:dyDescent="0.15">
      <c r="A96" s="14">
        <v>6399</v>
      </c>
      <c r="B96" s="11"/>
      <c r="C96" s="11"/>
      <c r="D96" s="11"/>
      <c r="E96" s="3" t="s">
        <v>55</v>
      </c>
      <c r="F96" s="3"/>
      <c r="G96" s="3"/>
      <c r="H96" s="3"/>
      <c r="I96" s="3"/>
      <c r="J96" s="3"/>
      <c r="K96" s="3"/>
      <c r="L96" s="3"/>
      <c r="M96" s="2" t="s">
        <v>8</v>
      </c>
      <c r="N96" s="2"/>
      <c r="O96" s="15">
        <v>68</v>
      </c>
      <c r="P96" s="15"/>
      <c r="Q96" s="16"/>
      <c r="R96" s="17"/>
    </row>
    <row r="97" spans="1:18" ht="3.75" customHeight="1" x14ac:dyDescent="0.15">
      <c r="A97" s="12"/>
      <c r="E97" s="3"/>
      <c r="F97" s="3"/>
      <c r="G97" s="3"/>
      <c r="H97" s="3"/>
      <c r="I97" s="3"/>
      <c r="J97" s="3"/>
      <c r="K97" s="3"/>
      <c r="L97" s="3"/>
      <c r="R97" s="17"/>
    </row>
    <row r="98" spans="1:18" ht="18" customHeight="1" x14ac:dyDescent="0.15">
      <c r="A98" s="14">
        <v>6400</v>
      </c>
      <c r="B98" s="11"/>
      <c r="C98" s="11"/>
      <c r="D98" s="11"/>
      <c r="E98" s="3" t="s">
        <v>56</v>
      </c>
      <c r="F98" s="3"/>
      <c r="G98" s="3"/>
      <c r="H98" s="3"/>
      <c r="I98" s="3"/>
      <c r="J98" s="3"/>
      <c r="K98" s="3"/>
      <c r="L98" s="3"/>
      <c r="M98" s="2" t="s">
        <v>8</v>
      </c>
      <c r="N98" s="2"/>
      <c r="O98" s="15">
        <v>1</v>
      </c>
      <c r="P98" s="15"/>
      <c r="Q98" s="16"/>
      <c r="R98" s="17"/>
    </row>
    <row r="99" spans="1:18" ht="13.5" customHeight="1" x14ac:dyDescent="0.15">
      <c r="A99" s="12"/>
      <c r="E99" s="3"/>
      <c r="F99" s="3"/>
      <c r="G99" s="3"/>
      <c r="H99" s="3"/>
      <c r="I99" s="3"/>
      <c r="J99" s="3"/>
      <c r="K99" s="3"/>
      <c r="L99" s="3"/>
      <c r="R99" s="17"/>
    </row>
    <row r="100" spans="1:18" ht="18" customHeight="1" x14ac:dyDescent="0.15">
      <c r="A100" s="14">
        <v>6401</v>
      </c>
      <c r="B100" s="11"/>
      <c r="C100" s="11"/>
      <c r="D100" s="11"/>
      <c r="E100" s="3" t="s">
        <v>57</v>
      </c>
      <c r="F100" s="3"/>
      <c r="G100" s="3"/>
      <c r="H100" s="3"/>
      <c r="I100" s="3"/>
      <c r="J100" s="3"/>
      <c r="K100" s="3"/>
      <c r="L100" s="3"/>
      <c r="M100" s="2" t="s">
        <v>8</v>
      </c>
      <c r="N100" s="2"/>
      <c r="O100" s="15">
        <v>1</v>
      </c>
      <c r="P100" s="15"/>
      <c r="Q100" s="16"/>
      <c r="R100" s="17"/>
    </row>
    <row r="101" spans="1:18" ht="18" customHeight="1" x14ac:dyDescent="0.15">
      <c r="A101" s="14">
        <v>6402</v>
      </c>
      <c r="B101" s="11"/>
      <c r="C101" s="11"/>
      <c r="D101" s="11"/>
      <c r="E101" s="3" t="s">
        <v>58</v>
      </c>
      <c r="F101" s="3"/>
      <c r="G101" s="3"/>
      <c r="H101" s="3"/>
      <c r="I101" s="3"/>
      <c r="J101" s="3"/>
      <c r="K101" s="3"/>
      <c r="L101" s="3"/>
      <c r="M101" s="2" t="s">
        <v>8</v>
      </c>
      <c r="N101" s="2"/>
      <c r="O101" s="15">
        <v>1</v>
      </c>
      <c r="P101" s="15"/>
      <c r="Q101" s="16"/>
      <c r="R101" s="17"/>
    </row>
    <row r="102" spans="1:18" ht="18" customHeight="1" x14ac:dyDescent="0.15">
      <c r="A102" s="14">
        <v>6403</v>
      </c>
      <c r="B102" s="11"/>
      <c r="C102" s="11"/>
      <c r="D102" s="11"/>
      <c r="E102" s="3" t="s">
        <v>41</v>
      </c>
      <c r="F102" s="3"/>
      <c r="G102" s="3"/>
      <c r="H102" s="3"/>
      <c r="I102" s="3"/>
      <c r="J102" s="3"/>
      <c r="K102" s="3"/>
      <c r="L102" s="3"/>
      <c r="M102" s="2" t="s">
        <v>42</v>
      </c>
      <c r="N102" s="2"/>
      <c r="O102" s="15">
        <v>45</v>
      </c>
      <c r="P102" s="15"/>
      <c r="Q102" s="16"/>
      <c r="R102" s="17"/>
    </row>
    <row r="103" spans="1:18" ht="18" customHeight="1" x14ac:dyDescent="0.15">
      <c r="A103" s="14">
        <v>6404</v>
      </c>
      <c r="B103" s="11"/>
      <c r="C103" s="11"/>
      <c r="D103" s="11"/>
      <c r="E103" s="3" t="s">
        <v>59</v>
      </c>
      <c r="F103" s="3"/>
      <c r="G103" s="3"/>
      <c r="H103" s="3"/>
      <c r="I103" s="3"/>
      <c r="J103" s="3"/>
      <c r="K103" s="3"/>
      <c r="L103" s="3"/>
      <c r="M103" s="2" t="s">
        <v>8</v>
      </c>
      <c r="N103" s="2"/>
      <c r="O103" s="15">
        <v>1</v>
      </c>
      <c r="P103" s="15"/>
      <c r="Q103" s="16"/>
      <c r="R103" s="17"/>
    </row>
    <row r="104" spans="1:18" ht="18" customHeight="1" x14ac:dyDescent="0.15">
      <c r="A104" s="14">
        <v>6923</v>
      </c>
      <c r="B104" s="11"/>
      <c r="C104" s="11"/>
      <c r="D104" s="11"/>
      <c r="E104" s="3" t="s">
        <v>60</v>
      </c>
      <c r="F104" s="3"/>
      <c r="G104" s="3"/>
      <c r="H104" s="3"/>
      <c r="I104" s="3"/>
      <c r="J104" s="3"/>
      <c r="K104" s="3"/>
      <c r="L104" s="3"/>
      <c r="M104" s="2" t="s">
        <v>32</v>
      </c>
      <c r="N104" s="2"/>
      <c r="O104" s="15">
        <v>1</v>
      </c>
      <c r="P104" s="15"/>
      <c r="Q104" s="16"/>
      <c r="R104" s="17"/>
    </row>
    <row r="105" spans="1:18" ht="1.5" customHeight="1" x14ac:dyDescent="0.15">
      <c r="A105" s="4"/>
      <c r="B105" s="2"/>
      <c r="C105" s="2"/>
      <c r="D105" s="2"/>
      <c r="E105" s="2"/>
      <c r="F105" s="2"/>
      <c r="G105" s="2"/>
      <c r="H105" s="2"/>
      <c r="I105" s="2"/>
      <c r="J105" s="2"/>
      <c r="K105" s="2"/>
      <c r="L105" s="2"/>
      <c r="M105" s="2"/>
      <c r="N105" s="2"/>
      <c r="O105" s="2"/>
      <c r="P105" s="2"/>
      <c r="Q105" s="2"/>
      <c r="R105" s="5"/>
    </row>
    <row r="106" spans="1:18" ht="2.25" customHeight="1" x14ac:dyDescent="0.15">
      <c r="A106" s="12"/>
      <c r="R106" s="13"/>
    </row>
    <row r="107" spans="1:18" ht="18" customHeight="1" x14ac:dyDescent="0.15">
      <c r="A107" s="18"/>
      <c r="B107" s="8"/>
      <c r="C107" s="8"/>
      <c r="D107" s="8"/>
      <c r="E107" s="8" t="s">
        <v>61</v>
      </c>
      <c r="F107" s="8"/>
      <c r="G107" s="8"/>
      <c r="H107" s="8"/>
      <c r="I107" s="8"/>
      <c r="J107" s="8"/>
      <c r="K107" s="8"/>
      <c r="L107" s="8"/>
      <c r="M107" s="8"/>
      <c r="N107" s="8"/>
      <c r="O107" s="8"/>
      <c r="P107" s="8"/>
      <c r="Q107" s="19">
        <f>SUM(R95:R104)</f>
        <v>0</v>
      </c>
      <c r="R107" s="20"/>
    </row>
    <row r="108" spans="1:18" ht="3.75" customHeight="1" x14ac:dyDescent="0.15">
      <c r="A108" s="12"/>
      <c r="R108" s="13"/>
    </row>
    <row r="109" spans="1:18" ht="1.5" customHeight="1" x14ac:dyDescent="0.15">
      <c r="A109" s="4"/>
      <c r="B109" s="2"/>
      <c r="C109" s="2"/>
      <c r="D109" s="2"/>
      <c r="E109" s="2"/>
      <c r="F109" s="2"/>
      <c r="G109" s="2"/>
      <c r="H109" s="2"/>
      <c r="I109" s="2"/>
      <c r="J109" s="2"/>
      <c r="K109" s="2"/>
      <c r="L109" s="2"/>
      <c r="M109" s="2"/>
      <c r="N109" s="2"/>
      <c r="O109" s="2"/>
      <c r="P109" s="2"/>
      <c r="Q109" s="2"/>
      <c r="R109" s="5"/>
    </row>
    <row r="110" spans="1:18" ht="18" customHeight="1" x14ac:dyDescent="0.15">
      <c r="A110" s="41">
        <v>22.004999999999999</v>
      </c>
      <c r="B110" s="42"/>
      <c r="C110" s="42"/>
      <c r="D110" s="42"/>
      <c r="E110" s="43" t="s">
        <v>62</v>
      </c>
      <c r="F110" s="43"/>
      <c r="G110" s="43"/>
      <c r="H110" s="43"/>
      <c r="I110" s="43"/>
      <c r="J110" s="43"/>
      <c r="K110" s="43"/>
      <c r="L110" s="43"/>
      <c r="M110" s="43"/>
      <c r="N110" s="43"/>
      <c r="O110" s="43"/>
      <c r="P110" s="43"/>
      <c r="Q110" s="43"/>
      <c r="R110" s="44"/>
    </row>
    <row r="111" spans="1:18" ht="3" customHeight="1" x14ac:dyDescent="0.15">
      <c r="A111" s="12"/>
      <c r="R111" s="13"/>
    </row>
    <row r="112" spans="1:18" ht="18" customHeight="1" x14ac:dyDescent="0.15">
      <c r="A112" s="14">
        <v>6405</v>
      </c>
      <c r="B112" s="11"/>
      <c r="C112" s="11"/>
      <c r="D112" s="11"/>
      <c r="E112" s="3" t="s">
        <v>63</v>
      </c>
      <c r="F112" s="3"/>
      <c r="G112" s="3"/>
      <c r="H112" s="3"/>
      <c r="I112" s="3"/>
      <c r="J112" s="3"/>
      <c r="K112" s="3"/>
      <c r="L112" s="3"/>
      <c r="M112" s="2" t="s">
        <v>8</v>
      </c>
      <c r="N112" s="2"/>
      <c r="O112" s="15">
        <v>1</v>
      </c>
      <c r="P112" s="15"/>
      <c r="Q112" s="16"/>
      <c r="R112" s="17"/>
    </row>
    <row r="113" spans="1:18" ht="33" customHeight="1" x14ac:dyDescent="0.15">
      <c r="A113" s="12"/>
      <c r="E113" s="3"/>
      <c r="F113" s="3"/>
      <c r="G113" s="3"/>
      <c r="H113" s="3"/>
      <c r="I113" s="3"/>
      <c r="J113" s="3"/>
      <c r="K113" s="3"/>
      <c r="L113" s="3"/>
      <c r="R113" s="17"/>
    </row>
    <row r="114" spans="1:18" ht="18" customHeight="1" x14ac:dyDescent="0.15">
      <c r="A114" s="14">
        <v>6406</v>
      </c>
      <c r="B114" s="11"/>
      <c r="C114" s="11"/>
      <c r="D114" s="11"/>
      <c r="E114" s="3" t="s">
        <v>64</v>
      </c>
      <c r="F114" s="3"/>
      <c r="G114" s="3"/>
      <c r="H114" s="3"/>
      <c r="I114" s="3"/>
      <c r="J114" s="3"/>
      <c r="K114" s="3"/>
      <c r="L114" s="3"/>
      <c r="M114" s="2" t="s">
        <v>8</v>
      </c>
      <c r="N114" s="2"/>
      <c r="O114" s="15">
        <v>1</v>
      </c>
      <c r="P114" s="15"/>
      <c r="Q114" s="16"/>
      <c r="R114" s="17"/>
    </row>
    <row r="115" spans="1:18" ht="3.75" customHeight="1" x14ac:dyDescent="0.15">
      <c r="A115" s="12"/>
      <c r="E115" s="3"/>
      <c r="F115" s="3"/>
      <c r="G115" s="3"/>
      <c r="H115" s="3"/>
      <c r="I115" s="3"/>
      <c r="J115" s="3"/>
      <c r="K115" s="3"/>
      <c r="L115" s="3"/>
      <c r="R115" s="17"/>
    </row>
    <row r="116" spans="1:18" ht="18" customHeight="1" x14ac:dyDescent="0.15">
      <c r="A116" s="14">
        <v>6408</v>
      </c>
      <c r="B116" s="11"/>
      <c r="C116" s="11"/>
      <c r="D116" s="11"/>
      <c r="E116" s="3" t="s">
        <v>65</v>
      </c>
      <c r="F116" s="3"/>
      <c r="G116" s="3"/>
      <c r="H116" s="3"/>
      <c r="I116" s="3"/>
      <c r="J116" s="3"/>
      <c r="K116" s="3"/>
      <c r="L116" s="3"/>
      <c r="M116" s="2" t="s">
        <v>8</v>
      </c>
      <c r="N116" s="2"/>
      <c r="O116" s="15">
        <v>1</v>
      </c>
      <c r="P116" s="15"/>
      <c r="Q116" s="16"/>
      <c r="R116" s="17"/>
    </row>
    <row r="117" spans="1:18" ht="18" customHeight="1" x14ac:dyDescent="0.15">
      <c r="A117" s="14">
        <v>6409</v>
      </c>
      <c r="B117" s="11"/>
      <c r="C117" s="11"/>
      <c r="D117" s="11"/>
      <c r="E117" s="3" t="s">
        <v>31</v>
      </c>
      <c r="F117" s="3"/>
      <c r="G117" s="3"/>
      <c r="H117" s="3"/>
      <c r="I117" s="3"/>
      <c r="J117" s="3"/>
      <c r="K117" s="3"/>
      <c r="L117" s="3"/>
      <c r="M117" s="2" t="s">
        <v>32</v>
      </c>
      <c r="N117" s="2"/>
      <c r="O117" s="15">
        <v>1</v>
      </c>
      <c r="P117" s="15"/>
      <c r="Q117" s="16"/>
      <c r="R117" s="17"/>
    </row>
    <row r="118" spans="1:18" ht="18" customHeight="1" x14ac:dyDescent="0.15">
      <c r="A118" s="14">
        <v>6410</v>
      </c>
      <c r="B118" s="11"/>
      <c r="C118" s="11"/>
      <c r="D118" s="11"/>
      <c r="E118" s="3" t="s">
        <v>66</v>
      </c>
      <c r="F118" s="3"/>
      <c r="G118" s="3"/>
      <c r="H118" s="3"/>
      <c r="I118" s="3"/>
      <c r="J118" s="3"/>
      <c r="K118" s="3"/>
      <c r="L118" s="3"/>
      <c r="M118" s="2" t="s">
        <v>8</v>
      </c>
      <c r="N118" s="2"/>
      <c r="O118" s="15">
        <v>1</v>
      </c>
      <c r="P118" s="15"/>
      <c r="Q118" s="16"/>
      <c r="R118" s="17"/>
    </row>
    <row r="119" spans="1:18" ht="18" customHeight="1" x14ac:dyDescent="0.15">
      <c r="A119" s="14">
        <v>6411</v>
      </c>
      <c r="B119" s="11"/>
      <c r="C119" s="11"/>
      <c r="D119" s="11"/>
      <c r="E119" s="3" t="s">
        <v>67</v>
      </c>
      <c r="F119" s="3"/>
      <c r="G119" s="3"/>
      <c r="H119" s="3"/>
      <c r="I119" s="3"/>
      <c r="J119" s="3"/>
      <c r="K119" s="3"/>
      <c r="L119" s="3"/>
      <c r="M119" s="2" t="s">
        <v>8</v>
      </c>
      <c r="N119" s="2"/>
      <c r="O119" s="15">
        <v>1</v>
      </c>
      <c r="P119" s="15"/>
      <c r="Q119" s="16"/>
      <c r="R119" s="17"/>
    </row>
    <row r="120" spans="1:18" ht="18" customHeight="1" x14ac:dyDescent="0.15">
      <c r="A120" s="14">
        <v>6412</v>
      </c>
      <c r="B120" s="11"/>
      <c r="C120" s="11"/>
      <c r="D120" s="11"/>
      <c r="E120" s="3" t="s">
        <v>41</v>
      </c>
      <c r="F120" s="3"/>
      <c r="G120" s="3"/>
      <c r="H120" s="3"/>
      <c r="I120" s="3"/>
      <c r="J120" s="3"/>
      <c r="K120" s="3"/>
      <c r="L120" s="3"/>
      <c r="M120" s="2" t="s">
        <v>42</v>
      </c>
      <c r="N120" s="2"/>
      <c r="O120" s="15">
        <v>45</v>
      </c>
      <c r="P120" s="15"/>
      <c r="Q120" s="16"/>
      <c r="R120" s="17"/>
    </row>
    <row r="121" spans="1:18" ht="1.5" customHeight="1" x14ac:dyDescent="0.15">
      <c r="A121" s="4"/>
      <c r="B121" s="2"/>
      <c r="C121" s="2"/>
      <c r="D121" s="2"/>
      <c r="E121" s="2"/>
      <c r="F121" s="2"/>
      <c r="G121" s="2"/>
      <c r="H121" s="2"/>
      <c r="I121" s="2"/>
      <c r="J121" s="2"/>
      <c r="K121" s="2"/>
      <c r="L121" s="2"/>
      <c r="M121" s="2"/>
      <c r="N121" s="2"/>
      <c r="O121" s="2"/>
      <c r="P121" s="2"/>
      <c r="Q121" s="2"/>
      <c r="R121" s="5"/>
    </row>
    <row r="122" spans="1:18" ht="2.25" customHeight="1" x14ac:dyDescent="0.15">
      <c r="A122" s="12"/>
      <c r="R122" s="13"/>
    </row>
    <row r="123" spans="1:18" ht="18" customHeight="1" x14ac:dyDescent="0.15">
      <c r="A123" s="18"/>
      <c r="B123" s="8"/>
      <c r="C123" s="8"/>
      <c r="D123" s="8"/>
      <c r="E123" s="8" t="s">
        <v>68</v>
      </c>
      <c r="F123" s="8"/>
      <c r="G123" s="8"/>
      <c r="H123" s="8"/>
      <c r="I123" s="8"/>
      <c r="J123" s="8"/>
      <c r="K123" s="8"/>
      <c r="L123" s="8"/>
      <c r="M123" s="8"/>
      <c r="N123" s="8"/>
      <c r="O123" s="8"/>
      <c r="P123" s="8"/>
      <c r="Q123" s="19">
        <f>SUM(R112:R120)</f>
        <v>0</v>
      </c>
      <c r="R123" s="20"/>
    </row>
    <row r="124" spans="1:18" ht="3.75" customHeight="1" x14ac:dyDescent="0.15">
      <c r="A124" s="12"/>
      <c r="R124" s="13"/>
    </row>
    <row r="125" spans="1:18" ht="1.5" customHeight="1" x14ac:dyDescent="0.15">
      <c r="A125" s="4"/>
      <c r="B125" s="2"/>
      <c r="C125" s="2"/>
      <c r="D125" s="2"/>
      <c r="E125" s="2"/>
      <c r="F125" s="2"/>
      <c r="G125" s="2"/>
      <c r="H125" s="2"/>
      <c r="I125" s="2"/>
      <c r="J125" s="2"/>
      <c r="K125" s="2"/>
      <c r="L125" s="2"/>
      <c r="M125" s="2"/>
      <c r="N125" s="2"/>
      <c r="O125" s="2"/>
      <c r="P125" s="2"/>
      <c r="Q125" s="2"/>
      <c r="R125" s="5"/>
    </row>
    <row r="126" spans="1:18" ht="18" customHeight="1" x14ac:dyDescent="0.15">
      <c r="A126" s="41">
        <v>22.006</v>
      </c>
      <c r="B126" s="42"/>
      <c r="C126" s="42"/>
      <c r="D126" s="42"/>
      <c r="E126" s="43" t="s">
        <v>69</v>
      </c>
      <c r="F126" s="43"/>
      <c r="G126" s="43"/>
      <c r="H126" s="43"/>
      <c r="I126" s="43"/>
      <c r="J126" s="43"/>
      <c r="K126" s="43"/>
      <c r="L126" s="43"/>
      <c r="M126" s="43"/>
      <c r="N126" s="43"/>
      <c r="O126" s="43"/>
      <c r="P126" s="43"/>
      <c r="Q126" s="43"/>
      <c r="R126" s="44"/>
    </row>
    <row r="127" spans="1:18" ht="3" customHeight="1" x14ac:dyDescent="0.15">
      <c r="A127" s="12"/>
      <c r="R127" s="13"/>
    </row>
    <row r="128" spans="1:18" ht="18" customHeight="1" x14ac:dyDescent="0.15">
      <c r="A128" s="14">
        <v>6413</v>
      </c>
      <c r="B128" s="11"/>
      <c r="C128" s="11"/>
      <c r="D128" s="11"/>
      <c r="E128" s="3" t="s">
        <v>70</v>
      </c>
      <c r="F128" s="3"/>
      <c r="G128" s="3"/>
      <c r="H128" s="3"/>
      <c r="I128" s="3"/>
      <c r="J128" s="3"/>
      <c r="K128" s="3"/>
      <c r="L128" s="3"/>
      <c r="M128" s="2" t="s">
        <v>8</v>
      </c>
      <c r="N128" s="2"/>
      <c r="O128" s="15">
        <v>1</v>
      </c>
      <c r="P128" s="15"/>
      <c r="Q128" s="16"/>
      <c r="R128" s="17"/>
    </row>
    <row r="129" spans="1:18" ht="43.5" customHeight="1" x14ac:dyDescent="0.15">
      <c r="A129" s="12"/>
      <c r="E129" s="3"/>
      <c r="F129" s="3"/>
      <c r="G129" s="3"/>
      <c r="H129" s="3"/>
      <c r="I129" s="3"/>
      <c r="J129" s="3"/>
      <c r="K129" s="3"/>
      <c r="L129" s="3"/>
      <c r="R129" s="17"/>
    </row>
    <row r="130" spans="1:18" ht="18" customHeight="1" x14ac:dyDescent="0.15">
      <c r="A130" s="14">
        <v>6414</v>
      </c>
      <c r="B130" s="11"/>
      <c r="C130" s="11"/>
      <c r="D130" s="11"/>
      <c r="E130" s="3" t="s">
        <v>71</v>
      </c>
      <c r="F130" s="3"/>
      <c r="G130" s="3"/>
      <c r="H130" s="3"/>
      <c r="I130" s="3"/>
      <c r="J130" s="3"/>
      <c r="K130" s="3"/>
      <c r="L130" s="3"/>
      <c r="M130" s="2" t="s">
        <v>8</v>
      </c>
      <c r="N130" s="2"/>
      <c r="O130" s="15">
        <v>7</v>
      </c>
      <c r="P130" s="15"/>
      <c r="Q130" s="16"/>
      <c r="R130" s="17"/>
    </row>
    <row r="131" spans="1:18" ht="13.5" customHeight="1" x14ac:dyDescent="0.15">
      <c r="A131" s="12"/>
      <c r="E131" s="3"/>
      <c r="F131" s="3"/>
      <c r="G131" s="3"/>
      <c r="H131" s="3"/>
      <c r="I131" s="3"/>
      <c r="J131" s="3"/>
      <c r="K131" s="3"/>
      <c r="L131" s="3"/>
      <c r="R131" s="17"/>
    </row>
    <row r="132" spans="1:18" ht="18" customHeight="1" x14ac:dyDescent="0.15">
      <c r="A132" s="14">
        <v>6420</v>
      </c>
      <c r="B132" s="11"/>
      <c r="C132" s="11"/>
      <c r="D132" s="11"/>
      <c r="E132" s="3" t="s">
        <v>72</v>
      </c>
      <c r="F132" s="3"/>
      <c r="G132" s="3"/>
      <c r="H132" s="3"/>
      <c r="I132" s="3"/>
      <c r="J132" s="3"/>
      <c r="K132" s="3"/>
      <c r="L132" s="3"/>
      <c r="M132" s="2" t="s">
        <v>8</v>
      </c>
      <c r="N132" s="2"/>
      <c r="O132" s="15">
        <v>1</v>
      </c>
      <c r="P132" s="15"/>
      <c r="Q132" s="16"/>
      <c r="R132" s="17"/>
    </row>
    <row r="133" spans="1:18" ht="13.5" customHeight="1" x14ac:dyDescent="0.15">
      <c r="A133" s="12"/>
      <c r="E133" s="3"/>
      <c r="F133" s="3"/>
      <c r="G133" s="3"/>
      <c r="H133" s="3"/>
      <c r="I133" s="3"/>
      <c r="J133" s="3"/>
      <c r="K133" s="3"/>
      <c r="L133" s="3"/>
      <c r="R133" s="17"/>
    </row>
    <row r="134" spans="1:18" ht="18" customHeight="1" x14ac:dyDescent="0.15">
      <c r="A134" s="14">
        <v>6421</v>
      </c>
      <c r="B134" s="11"/>
      <c r="C134" s="11"/>
      <c r="D134" s="11"/>
      <c r="E134" s="3" t="s">
        <v>73</v>
      </c>
      <c r="F134" s="3"/>
      <c r="G134" s="3"/>
      <c r="H134" s="3"/>
      <c r="I134" s="3"/>
      <c r="J134" s="3"/>
      <c r="K134" s="3"/>
      <c r="L134" s="3"/>
      <c r="M134" s="2" t="s">
        <v>8</v>
      </c>
      <c r="N134" s="2"/>
      <c r="O134" s="15">
        <v>16</v>
      </c>
      <c r="P134" s="15"/>
      <c r="Q134" s="16"/>
      <c r="R134" s="17"/>
    </row>
    <row r="135" spans="1:18" ht="13.5" customHeight="1" x14ac:dyDescent="0.15">
      <c r="A135" s="12"/>
      <c r="E135" s="3"/>
      <c r="F135" s="3"/>
      <c r="G135" s="3"/>
      <c r="H135" s="3"/>
      <c r="I135" s="3"/>
      <c r="J135" s="3"/>
      <c r="K135" s="3"/>
      <c r="L135" s="3"/>
      <c r="R135" s="17"/>
    </row>
    <row r="136" spans="1:18" ht="18" customHeight="1" x14ac:dyDescent="0.15">
      <c r="A136" s="14">
        <v>6416</v>
      </c>
      <c r="B136" s="11"/>
      <c r="C136" s="11"/>
      <c r="D136" s="11"/>
      <c r="E136" s="3" t="s">
        <v>74</v>
      </c>
      <c r="F136" s="3"/>
      <c r="G136" s="3"/>
      <c r="H136" s="3"/>
      <c r="I136" s="3"/>
      <c r="J136" s="3"/>
      <c r="K136" s="3"/>
      <c r="L136" s="3"/>
      <c r="M136" s="2" t="s">
        <v>8</v>
      </c>
      <c r="N136" s="2"/>
      <c r="O136" s="15">
        <v>1</v>
      </c>
      <c r="P136" s="15"/>
      <c r="Q136" s="16"/>
      <c r="R136" s="17"/>
    </row>
    <row r="137" spans="1:18" ht="18" customHeight="1" x14ac:dyDescent="0.15">
      <c r="A137" s="14">
        <v>6417</v>
      </c>
      <c r="B137" s="11"/>
      <c r="C137" s="11"/>
      <c r="D137" s="11"/>
      <c r="E137" s="3" t="s">
        <v>31</v>
      </c>
      <c r="F137" s="3"/>
      <c r="G137" s="3"/>
      <c r="H137" s="3"/>
      <c r="I137" s="3"/>
      <c r="J137" s="3"/>
      <c r="K137" s="3"/>
      <c r="L137" s="3"/>
      <c r="M137" s="2" t="s">
        <v>32</v>
      </c>
      <c r="N137" s="2"/>
      <c r="O137" s="15">
        <v>1</v>
      </c>
      <c r="P137" s="15"/>
      <c r="Q137" s="16"/>
      <c r="R137" s="17"/>
    </row>
    <row r="138" spans="1:18" ht="18" customHeight="1" x14ac:dyDescent="0.15">
      <c r="A138" s="14">
        <v>6418</v>
      </c>
      <c r="B138" s="11"/>
      <c r="C138" s="11"/>
      <c r="D138" s="11"/>
      <c r="E138" s="3" t="s">
        <v>75</v>
      </c>
      <c r="F138" s="3"/>
      <c r="G138" s="3"/>
      <c r="H138" s="3"/>
      <c r="I138" s="3"/>
      <c r="J138" s="3"/>
      <c r="K138" s="3"/>
      <c r="L138" s="3"/>
      <c r="M138" s="2" t="s">
        <v>8</v>
      </c>
      <c r="N138" s="2"/>
      <c r="O138" s="15">
        <v>1</v>
      </c>
      <c r="P138" s="15"/>
      <c r="Q138" s="16"/>
      <c r="R138" s="17"/>
    </row>
    <row r="139" spans="1:18" ht="18" customHeight="1" x14ac:dyDescent="0.15">
      <c r="A139" s="14">
        <v>6422</v>
      </c>
      <c r="B139" s="11"/>
      <c r="C139" s="11"/>
      <c r="D139" s="11"/>
      <c r="E139" s="3" t="s">
        <v>76</v>
      </c>
      <c r="F139" s="3"/>
      <c r="G139" s="3"/>
      <c r="H139" s="3"/>
      <c r="I139" s="3"/>
      <c r="J139" s="3"/>
      <c r="K139" s="3"/>
      <c r="L139" s="3"/>
      <c r="M139" s="2" t="s">
        <v>8</v>
      </c>
      <c r="N139" s="2"/>
      <c r="O139" s="15">
        <v>1</v>
      </c>
      <c r="P139" s="15"/>
      <c r="Q139" s="16"/>
      <c r="R139" s="17"/>
    </row>
    <row r="140" spans="1:18" ht="1.5" customHeight="1" x14ac:dyDescent="0.15">
      <c r="A140" s="4"/>
      <c r="B140" s="2"/>
      <c r="C140" s="2"/>
      <c r="D140" s="2"/>
      <c r="E140" s="2"/>
      <c r="F140" s="2"/>
      <c r="G140" s="2"/>
      <c r="H140" s="2"/>
      <c r="I140" s="2"/>
      <c r="J140" s="2"/>
      <c r="K140" s="2"/>
      <c r="L140" s="2"/>
      <c r="M140" s="2"/>
      <c r="N140" s="2"/>
      <c r="O140" s="2"/>
      <c r="P140" s="2"/>
      <c r="Q140" s="2"/>
      <c r="R140" s="5"/>
    </row>
    <row r="141" spans="1:18" ht="2.25" customHeight="1" x14ac:dyDescent="0.15">
      <c r="A141" s="12"/>
      <c r="R141" s="13"/>
    </row>
    <row r="142" spans="1:18" ht="18" customHeight="1" x14ac:dyDescent="0.15">
      <c r="A142" s="18"/>
      <c r="B142" s="8"/>
      <c r="C142" s="8"/>
      <c r="D142" s="8"/>
      <c r="E142" s="8" t="s">
        <v>77</v>
      </c>
      <c r="F142" s="8"/>
      <c r="G142" s="8"/>
      <c r="H142" s="8"/>
      <c r="I142" s="8"/>
      <c r="J142" s="8"/>
      <c r="K142" s="8"/>
      <c r="L142" s="8"/>
      <c r="M142" s="8"/>
      <c r="N142" s="8"/>
      <c r="O142" s="8"/>
      <c r="P142" s="8"/>
      <c r="Q142" s="19">
        <f>SUM(R128:R139)</f>
        <v>0</v>
      </c>
      <c r="R142" s="20"/>
    </row>
    <row r="143" spans="1:18" ht="3.75" customHeight="1" x14ac:dyDescent="0.15">
      <c r="A143" s="12"/>
      <c r="R143" s="13"/>
    </row>
    <row r="144" spans="1:18" ht="1.5" customHeight="1" x14ac:dyDescent="0.15">
      <c r="A144" s="4"/>
      <c r="B144" s="2"/>
      <c r="C144" s="2"/>
      <c r="D144" s="2"/>
      <c r="E144" s="2"/>
      <c r="F144" s="2"/>
      <c r="G144" s="2"/>
      <c r="H144" s="2"/>
      <c r="I144" s="2"/>
      <c r="J144" s="2"/>
      <c r="K144" s="2"/>
      <c r="L144" s="2"/>
      <c r="M144" s="2"/>
      <c r="N144" s="2"/>
      <c r="O144" s="2"/>
      <c r="P144" s="2"/>
      <c r="Q144" s="2"/>
      <c r="R144" s="5"/>
    </row>
    <row r="145" spans="1:18" ht="18" customHeight="1" x14ac:dyDescent="0.15">
      <c r="A145" s="41">
        <v>22.007000000000001</v>
      </c>
      <c r="B145" s="42"/>
      <c r="C145" s="42"/>
      <c r="D145" s="42"/>
      <c r="E145" s="43" t="s">
        <v>78</v>
      </c>
      <c r="F145" s="43"/>
      <c r="G145" s="43"/>
      <c r="H145" s="43"/>
      <c r="I145" s="43"/>
      <c r="J145" s="43"/>
      <c r="K145" s="43"/>
      <c r="L145" s="43"/>
      <c r="M145" s="43"/>
      <c r="N145" s="43"/>
      <c r="O145" s="43"/>
      <c r="P145" s="43"/>
      <c r="Q145" s="43"/>
      <c r="R145" s="44"/>
    </row>
    <row r="146" spans="1:18" ht="3" customHeight="1" x14ac:dyDescent="0.15">
      <c r="A146" s="12"/>
      <c r="R146" s="13"/>
    </row>
    <row r="147" spans="1:18" ht="18" customHeight="1" x14ac:dyDescent="0.15">
      <c r="A147" s="14">
        <v>6425</v>
      </c>
      <c r="B147" s="11"/>
      <c r="C147" s="11"/>
      <c r="D147" s="11"/>
      <c r="E147" s="3" t="s">
        <v>79</v>
      </c>
      <c r="F147" s="3"/>
      <c r="G147" s="3"/>
      <c r="H147" s="3"/>
      <c r="I147" s="3"/>
      <c r="J147" s="3"/>
      <c r="K147" s="3"/>
      <c r="L147" s="3"/>
      <c r="M147" s="2" t="s">
        <v>8</v>
      </c>
      <c r="N147" s="2"/>
      <c r="O147" s="15">
        <v>9</v>
      </c>
      <c r="P147" s="15"/>
      <c r="Q147" s="16"/>
      <c r="R147" s="17"/>
    </row>
    <row r="148" spans="1:18" x14ac:dyDescent="0.15">
      <c r="A148" s="12"/>
      <c r="E148" s="3"/>
      <c r="F148" s="3"/>
      <c r="G148" s="3"/>
      <c r="H148" s="3"/>
      <c r="I148" s="3"/>
      <c r="J148" s="3"/>
      <c r="K148" s="3"/>
      <c r="L148" s="3"/>
      <c r="P148" s="10">
        <v>2</v>
      </c>
      <c r="R148" s="17"/>
    </row>
    <row r="149" spans="1:18" x14ac:dyDescent="0.15">
      <c r="A149" s="14">
        <v>6388</v>
      </c>
      <c r="B149" s="11"/>
      <c r="C149" s="11"/>
      <c r="D149" s="11"/>
      <c r="E149" s="3" t="s">
        <v>80</v>
      </c>
      <c r="F149" s="3"/>
      <c r="G149" s="3"/>
      <c r="H149" s="3"/>
      <c r="I149" s="3"/>
      <c r="J149" s="3"/>
      <c r="K149" s="3"/>
      <c r="L149" s="3"/>
      <c r="M149" s="2" t="s">
        <v>8</v>
      </c>
      <c r="N149" s="2"/>
      <c r="O149" s="15">
        <v>4</v>
      </c>
      <c r="P149" s="15"/>
      <c r="Q149" s="16"/>
      <c r="R149" s="17"/>
    </row>
    <row r="150" spans="1:18" ht="18" customHeight="1" x14ac:dyDescent="0.15">
      <c r="A150" s="14">
        <v>6857</v>
      </c>
      <c r="B150" s="11"/>
      <c r="C150" s="11"/>
      <c r="D150" s="11"/>
      <c r="E150" s="3" t="s">
        <v>81</v>
      </c>
      <c r="F150" s="3"/>
      <c r="G150" s="3"/>
      <c r="H150" s="3"/>
      <c r="I150" s="3"/>
      <c r="J150" s="3"/>
      <c r="K150" s="3"/>
      <c r="L150" s="3"/>
      <c r="M150" s="2" t="s">
        <v>8</v>
      </c>
      <c r="N150" s="2"/>
      <c r="O150" s="15">
        <v>1</v>
      </c>
      <c r="P150" s="15"/>
      <c r="Q150" s="16"/>
      <c r="R150" s="17"/>
    </row>
    <row r="151" spans="1:18" x14ac:dyDescent="0.15">
      <c r="A151" s="12"/>
      <c r="E151" s="3"/>
      <c r="F151" s="3"/>
      <c r="G151" s="3"/>
      <c r="H151" s="3"/>
      <c r="I151" s="3"/>
      <c r="J151" s="3"/>
      <c r="K151" s="3"/>
      <c r="L151" s="3"/>
      <c r="R151" s="17"/>
    </row>
    <row r="152" spans="1:18" ht="27" customHeight="1" x14ac:dyDescent="0.15">
      <c r="A152" s="14">
        <v>6926</v>
      </c>
      <c r="B152" s="11"/>
      <c r="C152" s="11"/>
      <c r="D152" s="11"/>
      <c r="E152" s="3" t="s">
        <v>102</v>
      </c>
      <c r="F152" s="3"/>
      <c r="G152" s="3"/>
      <c r="H152" s="3"/>
      <c r="I152" s="3"/>
      <c r="J152" s="3"/>
      <c r="K152" s="3"/>
      <c r="L152" s="3"/>
      <c r="M152" s="2" t="s">
        <v>48</v>
      </c>
      <c r="N152" s="2"/>
      <c r="O152" s="15">
        <v>1</v>
      </c>
      <c r="P152" s="15"/>
      <c r="Q152" s="16"/>
      <c r="R152" s="17"/>
    </row>
    <row r="153" spans="1:18" ht="18" customHeight="1" x14ac:dyDescent="0.15">
      <c r="A153" s="14">
        <v>6426</v>
      </c>
      <c r="B153" s="11"/>
      <c r="C153" s="11"/>
      <c r="D153" s="11"/>
      <c r="E153" s="3" t="s">
        <v>82</v>
      </c>
      <c r="F153" s="3"/>
      <c r="G153" s="3"/>
      <c r="H153" s="3"/>
      <c r="I153" s="3"/>
      <c r="J153" s="3"/>
      <c r="K153" s="3"/>
      <c r="L153" s="3"/>
      <c r="M153" s="2" t="s">
        <v>8</v>
      </c>
      <c r="N153" s="2"/>
      <c r="O153" s="15">
        <v>1</v>
      </c>
      <c r="P153" s="15"/>
      <c r="Q153" s="16"/>
      <c r="R153" s="17"/>
    </row>
    <row r="154" spans="1:18" ht="18" customHeight="1" x14ac:dyDescent="0.15">
      <c r="A154" s="14">
        <v>6427</v>
      </c>
      <c r="B154" s="11"/>
      <c r="C154" s="11"/>
      <c r="D154" s="11"/>
      <c r="E154" s="3" t="s">
        <v>31</v>
      </c>
      <c r="F154" s="3"/>
      <c r="G154" s="3"/>
      <c r="H154" s="3"/>
      <c r="I154" s="3"/>
      <c r="J154" s="3"/>
      <c r="K154" s="3"/>
      <c r="L154" s="3"/>
      <c r="M154" s="2" t="s">
        <v>32</v>
      </c>
      <c r="N154" s="2"/>
      <c r="O154" s="15">
        <v>1</v>
      </c>
      <c r="P154" s="15"/>
      <c r="Q154" s="16"/>
      <c r="R154" s="17"/>
    </row>
    <row r="155" spans="1:18" ht="18" customHeight="1" x14ac:dyDescent="0.15">
      <c r="A155" s="14">
        <v>6428</v>
      </c>
      <c r="B155" s="11"/>
      <c r="C155" s="11"/>
      <c r="D155" s="11"/>
      <c r="E155" s="3" t="s">
        <v>83</v>
      </c>
      <c r="F155" s="3"/>
      <c r="G155" s="3"/>
      <c r="H155" s="3"/>
      <c r="I155" s="3"/>
      <c r="J155" s="3"/>
      <c r="K155" s="3"/>
      <c r="L155" s="3"/>
      <c r="M155" s="2" t="s">
        <v>8</v>
      </c>
      <c r="N155" s="2"/>
      <c r="O155" s="15">
        <v>1</v>
      </c>
      <c r="P155" s="15"/>
      <c r="Q155" s="16"/>
      <c r="R155" s="17"/>
    </row>
    <row r="156" spans="1:18" ht="18" customHeight="1" x14ac:dyDescent="0.15">
      <c r="A156" s="14">
        <v>6429</v>
      </c>
      <c r="B156" s="11"/>
      <c r="C156" s="11"/>
      <c r="D156" s="11"/>
      <c r="E156" s="3" t="s">
        <v>41</v>
      </c>
      <c r="F156" s="3"/>
      <c r="G156" s="3"/>
      <c r="H156" s="3"/>
      <c r="I156" s="3"/>
      <c r="J156" s="3"/>
      <c r="K156" s="3"/>
      <c r="L156" s="3"/>
      <c r="M156" s="2" t="s">
        <v>42</v>
      </c>
      <c r="N156" s="2"/>
      <c r="O156" s="15">
        <v>45</v>
      </c>
      <c r="P156" s="15"/>
      <c r="Q156" s="16"/>
      <c r="R156" s="17"/>
    </row>
    <row r="157" spans="1:18" ht="18" customHeight="1" x14ac:dyDescent="0.15">
      <c r="A157" s="14">
        <v>6430</v>
      </c>
      <c r="B157" s="11"/>
      <c r="C157" s="11"/>
      <c r="D157" s="11"/>
      <c r="E157" s="3" t="s">
        <v>84</v>
      </c>
      <c r="F157" s="3"/>
      <c r="G157" s="3"/>
      <c r="H157" s="3"/>
      <c r="I157" s="3"/>
      <c r="J157" s="3"/>
      <c r="K157" s="3"/>
      <c r="L157" s="3"/>
      <c r="M157" s="2" t="s">
        <v>8</v>
      </c>
      <c r="N157" s="2"/>
      <c r="O157" s="15">
        <v>1</v>
      </c>
      <c r="P157" s="15"/>
      <c r="Q157" s="16"/>
      <c r="R157" s="17"/>
    </row>
    <row r="158" spans="1:18" ht="1.5" customHeight="1" x14ac:dyDescent="0.15">
      <c r="A158" s="4"/>
      <c r="B158" s="2"/>
      <c r="C158" s="2"/>
      <c r="D158" s="2"/>
      <c r="E158" s="2"/>
      <c r="F158" s="2"/>
      <c r="G158" s="2"/>
      <c r="H158" s="2"/>
      <c r="I158" s="2"/>
      <c r="J158" s="2"/>
      <c r="K158" s="2"/>
      <c r="L158" s="2"/>
      <c r="M158" s="2"/>
      <c r="N158" s="2"/>
      <c r="O158" s="2"/>
      <c r="P158" s="2"/>
      <c r="Q158" s="2"/>
      <c r="R158" s="5"/>
    </row>
    <row r="159" spans="1:18" ht="2.25" customHeight="1" x14ac:dyDescent="0.15">
      <c r="A159" s="12"/>
      <c r="R159" s="13"/>
    </row>
    <row r="160" spans="1:18" ht="18" customHeight="1" x14ac:dyDescent="0.15">
      <c r="A160" s="18"/>
      <c r="B160" s="8"/>
      <c r="C160" s="8"/>
      <c r="D160" s="8"/>
      <c r="E160" s="8" t="s">
        <v>85</v>
      </c>
      <c r="F160" s="8"/>
      <c r="G160" s="8"/>
      <c r="H160" s="8"/>
      <c r="I160" s="8"/>
      <c r="J160" s="8"/>
      <c r="K160" s="8"/>
      <c r="L160" s="8"/>
      <c r="M160" s="8"/>
      <c r="N160" s="8"/>
      <c r="O160" s="8"/>
      <c r="P160" s="8"/>
      <c r="Q160" s="19">
        <f>SUM(R147:R157)</f>
        <v>0</v>
      </c>
      <c r="R160" s="20"/>
    </row>
    <row r="161" spans="1:19" ht="3.75" customHeight="1" x14ac:dyDescent="0.15">
      <c r="A161" s="12"/>
      <c r="R161" s="13"/>
    </row>
    <row r="162" spans="1:19" ht="1.5" customHeight="1" x14ac:dyDescent="0.15">
      <c r="A162" s="4"/>
      <c r="B162" s="2"/>
      <c r="C162" s="2"/>
      <c r="D162" s="2"/>
      <c r="E162" s="2"/>
      <c r="F162" s="2"/>
      <c r="G162" s="2"/>
      <c r="H162" s="2"/>
      <c r="I162" s="2"/>
      <c r="J162" s="2"/>
      <c r="K162" s="2"/>
      <c r="L162" s="2"/>
      <c r="M162" s="2"/>
      <c r="N162" s="2"/>
      <c r="O162" s="2"/>
      <c r="P162" s="2"/>
      <c r="Q162" s="2"/>
      <c r="R162" s="5"/>
    </row>
    <row r="163" spans="1:19" ht="18" customHeight="1" x14ac:dyDescent="0.15">
      <c r="A163" s="41">
        <v>22.007999999999999</v>
      </c>
      <c r="B163" s="42"/>
      <c r="C163" s="42"/>
      <c r="D163" s="42"/>
      <c r="E163" s="43" t="s">
        <v>86</v>
      </c>
      <c r="F163" s="43"/>
      <c r="G163" s="43"/>
      <c r="H163" s="43"/>
      <c r="I163" s="43"/>
      <c r="J163" s="43"/>
      <c r="K163" s="43"/>
      <c r="L163" s="43"/>
      <c r="M163" s="43"/>
      <c r="N163" s="43"/>
      <c r="O163" s="43"/>
      <c r="P163" s="43"/>
      <c r="Q163" s="43"/>
      <c r="R163" s="44"/>
    </row>
    <row r="164" spans="1:19" ht="3" customHeight="1" x14ac:dyDescent="0.15">
      <c r="A164" s="12"/>
      <c r="R164" s="13"/>
    </row>
    <row r="165" spans="1:19" ht="18" customHeight="1" x14ac:dyDescent="0.15">
      <c r="A165" s="14">
        <v>6359</v>
      </c>
      <c r="B165" s="11"/>
      <c r="C165" s="11"/>
      <c r="D165" s="11"/>
      <c r="E165" s="3" t="s">
        <v>87</v>
      </c>
      <c r="F165" s="3"/>
      <c r="G165" s="3"/>
      <c r="H165" s="3"/>
      <c r="I165" s="3"/>
      <c r="J165" s="3"/>
      <c r="K165" s="3"/>
      <c r="L165" s="3"/>
      <c r="M165" s="2" t="s">
        <v>8</v>
      </c>
      <c r="N165" s="2"/>
      <c r="O165" s="15">
        <v>600</v>
      </c>
      <c r="P165" s="15"/>
      <c r="Q165" s="16"/>
      <c r="R165" s="17"/>
      <c r="S165" s="21"/>
    </row>
    <row r="166" spans="1:19" ht="33" customHeight="1" x14ac:dyDescent="0.15">
      <c r="A166" s="12"/>
      <c r="E166" s="3"/>
      <c r="F166" s="3"/>
      <c r="G166" s="3"/>
      <c r="H166" s="3"/>
      <c r="I166" s="3"/>
      <c r="J166" s="3"/>
      <c r="K166" s="3"/>
      <c r="L166" s="3"/>
      <c r="R166" s="17"/>
      <c r="S166" s="21"/>
    </row>
    <row r="167" spans="1:19" ht="27.95" customHeight="1" x14ac:dyDescent="0.15">
      <c r="A167" s="14">
        <v>6891</v>
      </c>
      <c r="B167" s="11"/>
      <c r="C167" s="11"/>
      <c r="D167" s="11"/>
      <c r="E167" s="3" t="s">
        <v>88</v>
      </c>
      <c r="F167" s="3"/>
      <c r="G167" s="3"/>
      <c r="H167" s="3"/>
      <c r="I167" s="3"/>
      <c r="J167" s="3"/>
      <c r="K167" s="3"/>
      <c r="L167" s="3"/>
      <c r="M167" s="2" t="s">
        <v>48</v>
      </c>
      <c r="N167" s="2"/>
      <c r="O167" s="15">
        <v>280</v>
      </c>
      <c r="P167" s="15"/>
      <c r="Q167" s="16"/>
      <c r="R167" s="17"/>
      <c r="S167" s="21"/>
    </row>
    <row r="168" spans="1:19" ht="18" customHeight="1" x14ac:dyDescent="0.15">
      <c r="A168" s="14">
        <v>6360</v>
      </c>
      <c r="B168" s="11"/>
      <c r="C168" s="11"/>
      <c r="D168" s="11"/>
      <c r="E168" s="3" t="s">
        <v>89</v>
      </c>
      <c r="F168" s="3"/>
      <c r="G168" s="3"/>
      <c r="H168" s="3"/>
      <c r="I168" s="3"/>
      <c r="J168" s="3"/>
      <c r="K168" s="3"/>
      <c r="L168" s="3"/>
      <c r="M168" s="2" t="s">
        <v>8</v>
      </c>
      <c r="N168" s="2"/>
      <c r="O168" s="15">
        <v>1</v>
      </c>
      <c r="P168" s="15"/>
      <c r="Q168" s="16"/>
      <c r="R168" s="17"/>
      <c r="S168" s="21"/>
    </row>
    <row r="169" spans="1:19" ht="18" customHeight="1" x14ac:dyDescent="0.15">
      <c r="A169" s="14">
        <v>6361</v>
      </c>
      <c r="B169" s="11"/>
      <c r="C169" s="11"/>
      <c r="D169" s="11"/>
      <c r="E169" s="3" t="s">
        <v>90</v>
      </c>
      <c r="F169" s="3"/>
      <c r="G169" s="3"/>
      <c r="H169" s="3"/>
      <c r="I169" s="3"/>
      <c r="J169" s="3"/>
      <c r="K169" s="3"/>
      <c r="L169" s="3"/>
      <c r="M169" s="2" t="s">
        <v>8</v>
      </c>
      <c r="N169" s="2"/>
      <c r="O169" s="15">
        <v>1</v>
      </c>
      <c r="P169" s="15"/>
      <c r="Q169" s="16"/>
      <c r="R169" s="17"/>
      <c r="S169" s="21"/>
    </row>
    <row r="170" spans="1:19" ht="18" customHeight="1" x14ac:dyDescent="0.15">
      <c r="A170" s="14">
        <v>6362</v>
      </c>
      <c r="B170" s="11"/>
      <c r="C170" s="11"/>
      <c r="D170" s="11"/>
      <c r="E170" s="3" t="s">
        <v>31</v>
      </c>
      <c r="F170" s="3"/>
      <c r="G170" s="3"/>
      <c r="H170" s="3"/>
      <c r="I170" s="3"/>
      <c r="J170" s="3"/>
      <c r="K170" s="3"/>
      <c r="L170" s="3"/>
      <c r="M170" s="2" t="s">
        <v>32</v>
      </c>
      <c r="N170" s="2"/>
      <c r="O170" s="15">
        <v>1</v>
      </c>
      <c r="P170" s="15"/>
      <c r="Q170" s="16"/>
      <c r="R170" s="17"/>
      <c r="S170" s="21"/>
    </row>
    <row r="171" spans="1:19" ht="18" customHeight="1" x14ac:dyDescent="0.15">
      <c r="A171" s="14">
        <v>6363</v>
      </c>
      <c r="B171" s="11"/>
      <c r="C171" s="11"/>
      <c r="D171" s="11"/>
      <c r="E171" s="3" t="s">
        <v>91</v>
      </c>
      <c r="F171" s="3"/>
      <c r="G171" s="3"/>
      <c r="H171" s="3"/>
      <c r="I171" s="3"/>
      <c r="J171" s="3"/>
      <c r="K171" s="3"/>
      <c r="L171" s="3"/>
      <c r="M171" s="2" t="s">
        <v>8</v>
      </c>
      <c r="N171" s="2"/>
      <c r="O171" s="15">
        <v>1</v>
      </c>
      <c r="P171" s="15"/>
      <c r="Q171" s="16"/>
      <c r="R171" s="17"/>
      <c r="S171" s="21"/>
    </row>
    <row r="172" spans="1:19" ht="3.75" customHeight="1" x14ac:dyDescent="0.15">
      <c r="A172" s="12"/>
      <c r="E172" s="3"/>
      <c r="F172" s="3"/>
      <c r="G172" s="3"/>
      <c r="H172" s="3"/>
      <c r="I172" s="3"/>
      <c r="J172" s="3"/>
      <c r="K172" s="3"/>
      <c r="L172" s="3"/>
      <c r="R172" s="17"/>
    </row>
    <row r="173" spans="1:19" ht="1.5" customHeight="1" x14ac:dyDescent="0.15">
      <c r="A173" s="4"/>
      <c r="B173" s="2"/>
      <c r="C173" s="2"/>
      <c r="D173" s="2"/>
      <c r="E173" s="2"/>
      <c r="F173" s="2"/>
      <c r="G173" s="2"/>
      <c r="H173" s="2"/>
      <c r="I173" s="2"/>
      <c r="J173" s="2"/>
      <c r="K173" s="2"/>
      <c r="L173" s="2"/>
      <c r="M173" s="2"/>
      <c r="N173" s="2"/>
      <c r="O173" s="2"/>
      <c r="P173" s="2"/>
      <c r="Q173" s="2"/>
      <c r="R173" s="5"/>
    </row>
    <row r="174" spans="1:19" ht="2.25" customHeight="1" x14ac:dyDescent="0.15">
      <c r="A174" s="12"/>
      <c r="R174" s="13"/>
    </row>
    <row r="175" spans="1:19" ht="18" customHeight="1" x14ac:dyDescent="0.15">
      <c r="A175" s="18"/>
      <c r="B175" s="8"/>
      <c r="C175" s="8"/>
      <c r="D175" s="8"/>
      <c r="E175" s="8" t="s">
        <v>92</v>
      </c>
      <c r="F175" s="8"/>
      <c r="G175" s="8"/>
      <c r="H175" s="8"/>
      <c r="I175" s="8"/>
      <c r="J175" s="8"/>
      <c r="K175" s="8"/>
      <c r="L175" s="8"/>
      <c r="M175" s="8"/>
      <c r="N175" s="8"/>
      <c r="O175" s="8"/>
      <c r="P175" s="8"/>
      <c r="Q175" s="19">
        <f>SUM(R165:R171)</f>
        <v>0</v>
      </c>
      <c r="R175" s="20"/>
    </row>
    <row r="176" spans="1:19" ht="3.75" customHeight="1" x14ac:dyDescent="0.15">
      <c r="A176" s="12"/>
      <c r="R176" s="13"/>
    </row>
    <row r="177" spans="1:18" ht="1.5" customHeight="1" x14ac:dyDescent="0.15">
      <c r="A177" s="4"/>
      <c r="B177" s="2"/>
      <c r="C177" s="2"/>
      <c r="D177" s="2"/>
      <c r="E177" s="2"/>
      <c r="F177" s="2"/>
      <c r="G177" s="2"/>
      <c r="H177" s="2"/>
      <c r="I177" s="2"/>
      <c r="J177" s="2"/>
      <c r="K177" s="2"/>
      <c r="L177" s="2"/>
      <c r="M177" s="2"/>
      <c r="N177" s="2"/>
      <c r="O177" s="2"/>
      <c r="P177" s="2"/>
      <c r="Q177" s="2"/>
      <c r="R177" s="5"/>
    </row>
    <row r="178" spans="1:18" ht="18" customHeight="1" x14ac:dyDescent="0.15">
      <c r="A178" s="41">
        <v>22.009</v>
      </c>
      <c r="B178" s="42"/>
      <c r="C178" s="42"/>
      <c r="D178" s="42"/>
      <c r="E178" s="43" t="s">
        <v>101</v>
      </c>
      <c r="F178" s="43"/>
      <c r="G178" s="43"/>
      <c r="H178" s="43"/>
      <c r="I178" s="43"/>
      <c r="J178" s="43"/>
      <c r="K178" s="43"/>
      <c r="L178" s="43"/>
      <c r="M178" s="43"/>
      <c r="N178" s="43"/>
      <c r="O178" s="43"/>
      <c r="P178" s="43"/>
      <c r="Q178" s="43"/>
      <c r="R178" s="44"/>
    </row>
    <row r="179" spans="1:18" ht="3" customHeight="1" x14ac:dyDescent="0.15">
      <c r="A179" s="12"/>
      <c r="R179" s="13"/>
    </row>
    <row r="180" spans="1:18" ht="24.95" customHeight="1" x14ac:dyDescent="0.15">
      <c r="A180" s="14">
        <v>6858</v>
      </c>
      <c r="B180" s="11"/>
      <c r="C180" s="11"/>
      <c r="D180" s="11"/>
      <c r="E180" s="3" t="s">
        <v>103</v>
      </c>
      <c r="F180" s="3"/>
      <c r="G180" s="3"/>
      <c r="H180" s="3"/>
      <c r="I180" s="3"/>
      <c r="J180" s="3"/>
      <c r="K180" s="3"/>
      <c r="L180" s="3"/>
      <c r="M180" s="2" t="s">
        <v>8</v>
      </c>
      <c r="N180" s="2"/>
      <c r="O180" s="15">
        <v>360</v>
      </c>
      <c r="P180" s="15"/>
      <c r="Q180" s="16"/>
      <c r="R180" s="17"/>
    </row>
    <row r="181" spans="1:18" ht="33" customHeight="1" x14ac:dyDescent="0.15">
      <c r="A181" s="12"/>
      <c r="E181" s="3"/>
      <c r="F181" s="3"/>
      <c r="G181" s="3"/>
      <c r="H181" s="3"/>
      <c r="I181" s="3"/>
      <c r="J181" s="3"/>
      <c r="K181" s="3"/>
      <c r="L181" s="3"/>
      <c r="R181" s="17"/>
    </row>
    <row r="182" spans="1:18" ht="18" customHeight="1" x14ac:dyDescent="0.15">
      <c r="A182" s="14">
        <v>6369</v>
      </c>
      <c r="B182" s="11"/>
      <c r="C182" s="11"/>
      <c r="D182" s="11"/>
      <c r="E182" s="3" t="s">
        <v>41</v>
      </c>
      <c r="F182" s="3"/>
      <c r="G182" s="3"/>
      <c r="H182" s="3"/>
      <c r="I182" s="3"/>
      <c r="J182" s="3"/>
      <c r="K182" s="3"/>
      <c r="L182" s="3"/>
      <c r="M182" s="2" t="s">
        <v>42</v>
      </c>
      <c r="N182" s="2"/>
      <c r="O182" s="15">
        <v>45</v>
      </c>
      <c r="P182" s="15"/>
      <c r="Q182" s="16"/>
      <c r="R182" s="17"/>
    </row>
    <row r="183" spans="1:18" ht="18" customHeight="1" x14ac:dyDescent="0.15">
      <c r="A183" s="14">
        <v>6371</v>
      </c>
      <c r="B183" s="11"/>
      <c r="C183" s="11"/>
      <c r="D183" s="11"/>
      <c r="E183" s="3" t="s">
        <v>93</v>
      </c>
      <c r="F183" s="3"/>
      <c r="G183" s="3"/>
      <c r="H183" s="3"/>
      <c r="I183" s="3"/>
      <c r="J183" s="3"/>
      <c r="K183" s="3"/>
      <c r="L183" s="3"/>
      <c r="M183" s="2" t="s">
        <v>8</v>
      </c>
      <c r="N183" s="2"/>
      <c r="O183" s="15">
        <v>1</v>
      </c>
      <c r="P183" s="15"/>
      <c r="Q183" s="16"/>
      <c r="R183" s="17"/>
    </row>
    <row r="184" spans="1:18" ht="18" customHeight="1" x14ac:dyDescent="0.15">
      <c r="A184" s="14">
        <v>6372</v>
      </c>
      <c r="B184" s="11"/>
      <c r="C184" s="11"/>
      <c r="D184" s="11"/>
      <c r="E184" s="3" t="s">
        <v>31</v>
      </c>
      <c r="F184" s="3"/>
      <c r="G184" s="3"/>
      <c r="H184" s="3"/>
      <c r="I184" s="3"/>
      <c r="J184" s="3"/>
      <c r="K184" s="3"/>
      <c r="L184" s="3"/>
      <c r="M184" s="2" t="s">
        <v>32</v>
      </c>
      <c r="N184" s="2"/>
      <c r="O184" s="15">
        <v>1</v>
      </c>
      <c r="P184" s="15"/>
      <c r="Q184" s="16"/>
      <c r="R184" s="17"/>
    </row>
    <row r="185" spans="1:18" ht="18" customHeight="1" x14ac:dyDescent="0.15">
      <c r="A185" s="14">
        <v>6373</v>
      </c>
      <c r="B185" s="11"/>
      <c r="C185" s="11"/>
      <c r="D185" s="11"/>
      <c r="E185" s="3" t="s">
        <v>94</v>
      </c>
      <c r="F185" s="3"/>
      <c r="G185" s="3"/>
      <c r="H185" s="3"/>
      <c r="I185" s="3"/>
      <c r="J185" s="3"/>
      <c r="K185" s="3"/>
      <c r="L185" s="3"/>
      <c r="M185" s="2" t="s">
        <v>8</v>
      </c>
      <c r="N185" s="2"/>
      <c r="O185" s="15">
        <v>1</v>
      </c>
      <c r="P185" s="15"/>
      <c r="Q185" s="16"/>
      <c r="R185" s="17"/>
    </row>
    <row r="186" spans="1:18" ht="18" customHeight="1" x14ac:dyDescent="0.15">
      <c r="A186" s="14">
        <v>6374</v>
      </c>
      <c r="B186" s="11"/>
      <c r="C186" s="11"/>
      <c r="D186" s="11"/>
      <c r="E186" s="3" t="s">
        <v>95</v>
      </c>
      <c r="F186" s="3"/>
      <c r="G186" s="3"/>
      <c r="H186" s="3"/>
      <c r="I186" s="3"/>
      <c r="J186" s="3"/>
      <c r="K186" s="3"/>
      <c r="L186" s="3"/>
      <c r="M186" s="2" t="s">
        <v>8</v>
      </c>
      <c r="N186" s="2"/>
      <c r="O186" s="15">
        <v>1</v>
      </c>
      <c r="P186" s="15"/>
      <c r="Q186" s="16"/>
      <c r="R186" s="17"/>
    </row>
    <row r="187" spans="1:18" ht="1.5" customHeight="1" x14ac:dyDescent="0.15">
      <c r="A187" s="4"/>
      <c r="B187" s="2"/>
      <c r="C187" s="2"/>
      <c r="D187" s="2"/>
      <c r="E187" s="2"/>
      <c r="F187" s="2"/>
      <c r="G187" s="2"/>
      <c r="H187" s="2"/>
      <c r="I187" s="2"/>
      <c r="J187" s="2"/>
      <c r="K187" s="2"/>
      <c r="L187" s="2"/>
      <c r="M187" s="2"/>
      <c r="N187" s="2"/>
      <c r="O187" s="2"/>
      <c r="P187" s="2"/>
      <c r="Q187" s="2"/>
      <c r="R187" s="5"/>
    </row>
    <row r="188" spans="1:18" ht="3" customHeight="1" x14ac:dyDescent="0.15">
      <c r="A188" s="12"/>
      <c r="R188" s="13"/>
    </row>
    <row r="189" spans="1:18" ht="18" customHeight="1" x14ac:dyDescent="0.15">
      <c r="A189" s="18"/>
      <c r="B189" s="8"/>
      <c r="C189" s="8"/>
      <c r="D189" s="8"/>
      <c r="E189" s="8" t="s">
        <v>96</v>
      </c>
      <c r="F189" s="8"/>
      <c r="G189" s="8"/>
      <c r="H189" s="8"/>
      <c r="I189" s="8"/>
      <c r="J189" s="8"/>
      <c r="K189" s="8"/>
      <c r="L189" s="8"/>
      <c r="M189" s="8"/>
      <c r="N189" s="8"/>
      <c r="O189" s="8"/>
      <c r="P189" s="8"/>
      <c r="Q189" s="19">
        <f>SUM(R180:R186)</f>
        <v>0</v>
      </c>
      <c r="R189" s="20"/>
    </row>
    <row r="190" spans="1:18" ht="3" customHeight="1" x14ac:dyDescent="0.15">
      <c r="A190" s="12"/>
      <c r="R190" s="13"/>
    </row>
    <row r="191" spans="1:18" ht="1.5" customHeight="1" x14ac:dyDescent="0.15">
      <c r="A191" s="4"/>
      <c r="B191" s="2"/>
      <c r="C191" s="2"/>
      <c r="D191" s="2"/>
      <c r="E191" s="2"/>
      <c r="F191" s="2"/>
      <c r="G191" s="2"/>
      <c r="H191" s="2"/>
      <c r="I191" s="2"/>
      <c r="J191" s="2"/>
      <c r="K191" s="2"/>
      <c r="L191" s="2"/>
      <c r="M191" s="2"/>
      <c r="N191" s="2"/>
      <c r="O191" s="2"/>
      <c r="P191" s="2"/>
      <c r="Q191" s="2"/>
      <c r="R191" s="5"/>
    </row>
    <row r="192" spans="1:18" ht="3.95" customHeight="1" x14ac:dyDescent="0.15">
      <c r="A192" s="22"/>
      <c r="B192" s="23"/>
      <c r="C192" s="23"/>
      <c r="D192" s="23"/>
      <c r="E192" s="23"/>
      <c r="F192" s="23"/>
      <c r="G192" s="23"/>
      <c r="H192" s="23"/>
      <c r="I192" s="23"/>
      <c r="J192" s="23"/>
      <c r="K192" s="23"/>
      <c r="L192" s="23"/>
      <c r="M192" s="23"/>
      <c r="N192" s="23"/>
      <c r="O192" s="40"/>
      <c r="P192" s="23"/>
      <c r="Q192" s="24"/>
      <c r="R192" s="25"/>
    </row>
    <row r="193" spans="1:21" ht="18" customHeight="1" x14ac:dyDescent="0.15">
      <c r="A193" s="6">
        <v>22.01</v>
      </c>
      <c r="B193" s="7"/>
      <c r="C193" s="7"/>
      <c r="D193" s="7"/>
      <c r="E193" s="8" t="s">
        <v>97</v>
      </c>
      <c r="F193" s="8"/>
      <c r="G193" s="8"/>
      <c r="H193" s="8"/>
      <c r="I193" s="8"/>
      <c r="J193" s="8"/>
      <c r="K193" s="8"/>
      <c r="L193" s="8"/>
      <c r="M193" s="8"/>
      <c r="N193" s="8"/>
      <c r="O193" s="8"/>
      <c r="P193" s="8"/>
      <c r="Q193" s="8"/>
      <c r="R193" s="9"/>
    </row>
    <row r="194" spans="1:21" ht="3" customHeight="1" x14ac:dyDescent="0.15">
      <c r="A194" s="12"/>
      <c r="R194" s="13"/>
    </row>
    <row r="195" spans="1:21" ht="18" customHeight="1" x14ac:dyDescent="0.15">
      <c r="A195" s="14">
        <v>6423</v>
      </c>
      <c r="B195" s="11"/>
      <c r="C195" s="11"/>
      <c r="D195" s="11"/>
      <c r="E195" s="3" t="s">
        <v>98</v>
      </c>
      <c r="F195" s="3"/>
      <c r="G195" s="3"/>
      <c r="H195" s="3"/>
      <c r="I195" s="3"/>
      <c r="J195" s="3"/>
      <c r="K195" s="3"/>
      <c r="L195" s="3"/>
      <c r="M195" s="2" t="s">
        <v>42</v>
      </c>
      <c r="N195" s="2"/>
      <c r="O195" s="15">
        <v>45</v>
      </c>
      <c r="P195" s="15"/>
      <c r="Q195" s="16"/>
      <c r="R195" s="17"/>
      <c r="U195" s="21"/>
    </row>
    <row r="196" spans="1:21" ht="1.5" customHeight="1" x14ac:dyDescent="0.15">
      <c r="A196" s="4"/>
      <c r="B196" s="2"/>
      <c r="C196" s="2"/>
      <c r="D196" s="2"/>
      <c r="E196" s="2"/>
      <c r="F196" s="2"/>
      <c r="G196" s="2"/>
      <c r="H196" s="2"/>
      <c r="I196" s="2"/>
      <c r="J196" s="2"/>
      <c r="K196" s="2"/>
      <c r="L196" s="2"/>
      <c r="M196" s="2"/>
      <c r="N196" s="2"/>
      <c r="O196" s="2"/>
      <c r="P196" s="2"/>
      <c r="Q196" s="2"/>
      <c r="R196" s="5"/>
    </row>
    <row r="197" spans="1:21" ht="3" customHeight="1" x14ac:dyDescent="0.15">
      <c r="A197" s="12"/>
      <c r="R197" s="13"/>
    </row>
    <row r="198" spans="1:21" ht="18" customHeight="1" x14ac:dyDescent="0.15">
      <c r="A198" s="18"/>
      <c r="B198" s="8"/>
      <c r="C198" s="8"/>
      <c r="D198" s="8"/>
      <c r="E198" s="8" t="s">
        <v>99</v>
      </c>
      <c r="F198" s="8"/>
      <c r="G198" s="8"/>
      <c r="H198" s="8"/>
      <c r="I198" s="8"/>
      <c r="J198" s="8"/>
      <c r="K198" s="8"/>
      <c r="L198" s="8"/>
      <c r="M198" s="8"/>
      <c r="N198" s="8"/>
      <c r="O198" s="8"/>
      <c r="P198" s="8"/>
      <c r="Q198" s="19">
        <f>SUM(R195)</f>
        <v>0</v>
      </c>
      <c r="R198" s="20"/>
    </row>
    <row r="199" spans="1:21" ht="1.5" customHeight="1" x14ac:dyDescent="0.15">
      <c r="A199" s="4"/>
      <c r="B199" s="2"/>
      <c r="C199" s="2"/>
      <c r="D199" s="2"/>
      <c r="E199" s="2"/>
      <c r="F199" s="2"/>
      <c r="G199" s="2"/>
      <c r="H199" s="2"/>
      <c r="I199" s="2"/>
      <c r="J199" s="2"/>
      <c r="K199" s="2"/>
      <c r="L199" s="2"/>
      <c r="M199" s="2"/>
      <c r="N199" s="2"/>
      <c r="O199" s="2"/>
      <c r="P199" s="2"/>
      <c r="Q199" s="2"/>
      <c r="R199" s="5"/>
    </row>
    <row r="200" spans="1:21" ht="18" customHeight="1" x14ac:dyDescent="0.15">
      <c r="A200" s="18"/>
      <c r="B200" s="8"/>
      <c r="C200" s="8"/>
      <c r="D200" s="8"/>
      <c r="E200" s="27" t="s">
        <v>100</v>
      </c>
      <c r="F200" s="27"/>
      <c r="G200" s="27"/>
      <c r="H200" s="27"/>
      <c r="I200" s="27"/>
      <c r="J200" s="27"/>
      <c r="K200" s="27"/>
      <c r="L200" s="27"/>
      <c r="M200" s="27"/>
      <c r="N200" s="27"/>
      <c r="O200" s="27"/>
      <c r="P200" s="27"/>
      <c r="Q200" s="19">
        <f>+Q198+Q189+Q175+Q160+Q142+Q123+Q107+Q90+Q73+Q55</f>
        <v>0</v>
      </c>
      <c r="R200" s="20"/>
      <c r="S200" s="28"/>
      <c r="T200" s="26"/>
    </row>
    <row r="201" spans="1:21" ht="3" customHeight="1" x14ac:dyDescent="0.15">
      <c r="A201" s="12"/>
      <c r="R201" s="13"/>
    </row>
    <row r="202" spans="1:21" ht="1.5" customHeight="1" x14ac:dyDescent="0.15">
      <c r="A202" s="4"/>
      <c r="B202" s="2"/>
      <c r="C202" s="2"/>
      <c r="D202" s="2"/>
      <c r="E202" s="2"/>
      <c r="F202" s="2"/>
      <c r="G202" s="2"/>
      <c r="H202" s="2"/>
      <c r="I202" s="2"/>
      <c r="J202" s="2"/>
      <c r="K202" s="2"/>
      <c r="L202" s="2"/>
      <c r="M202" s="2"/>
      <c r="N202" s="2"/>
      <c r="O202" s="2"/>
      <c r="P202" s="2"/>
      <c r="Q202" s="2"/>
      <c r="R202" s="5"/>
    </row>
    <row r="203" spans="1:21" ht="3" customHeight="1" x14ac:dyDescent="0.15">
      <c r="A203" s="12"/>
      <c r="R203" s="13"/>
    </row>
    <row r="204" spans="1:21" ht="17.25" customHeight="1" x14ac:dyDescent="0.15">
      <c r="A204" s="12"/>
      <c r="R204" s="13"/>
      <c r="S204" s="29"/>
      <c r="T204" s="29"/>
      <c r="U204" s="29"/>
    </row>
    <row r="205" spans="1:21" ht="24" customHeight="1" x14ac:dyDescent="0.15">
      <c r="A205" s="12"/>
      <c r="G205" s="30" t="s">
        <v>104</v>
      </c>
      <c r="H205" s="30"/>
      <c r="I205" s="30"/>
      <c r="J205" s="30"/>
      <c r="K205" s="30"/>
      <c r="L205" s="31"/>
      <c r="M205" s="31"/>
      <c r="N205" s="31"/>
      <c r="O205" s="31"/>
      <c r="P205" s="31"/>
      <c r="Q205" s="31"/>
      <c r="R205" s="32"/>
      <c r="S205" s="33"/>
      <c r="T205" s="26"/>
      <c r="U205" s="34"/>
    </row>
    <row r="206" spans="1:21" x14ac:dyDescent="0.15">
      <c r="A206" s="12"/>
      <c r="R206" s="13"/>
    </row>
    <row r="207" spans="1:21" ht="1.5" customHeight="1" x14ac:dyDescent="0.15">
      <c r="A207" s="4"/>
      <c r="B207" s="2"/>
      <c r="C207" s="2"/>
      <c r="D207" s="2"/>
      <c r="E207" s="2"/>
      <c r="F207" s="2"/>
      <c r="G207" s="2"/>
      <c r="H207" s="2"/>
      <c r="I207" s="2"/>
      <c r="J207" s="2"/>
      <c r="K207" s="2"/>
      <c r="L207" s="2"/>
      <c r="M207" s="2"/>
      <c r="N207" s="2"/>
      <c r="O207" s="2"/>
      <c r="P207" s="2"/>
      <c r="Q207" s="2"/>
      <c r="R207" s="5"/>
    </row>
    <row r="208" spans="1:21" ht="3" customHeight="1" x14ac:dyDescent="0.15">
      <c r="A208" s="12"/>
      <c r="R208" s="13"/>
    </row>
  </sheetData>
  <mergeCells count="422">
    <mergeCell ref="A202:R202"/>
    <mergeCell ref="G205:K205"/>
    <mergeCell ref="L205:Q205"/>
    <mergeCell ref="A207:R207"/>
    <mergeCell ref="A199:R199"/>
    <mergeCell ref="A200:D200"/>
    <mergeCell ref="E200:P200"/>
    <mergeCell ref="Q200:R200"/>
    <mergeCell ref="A195:D195"/>
    <mergeCell ref="E195:L195"/>
    <mergeCell ref="M195:N195"/>
    <mergeCell ref="O195:P195"/>
    <mergeCell ref="A196:R196"/>
    <mergeCell ref="A198:D198"/>
    <mergeCell ref="E198:P198"/>
    <mergeCell ref="Q198:R198"/>
    <mergeCell ref="A187:R187"/>
    <mergeCell ref="A189:D189"/>
    <mergeCell ref="E189:P189"/>
    <mergeCell ref="Q189:R189"/>
    <mergeCell ref="A191:R191"/>
    <mergeCell ref="A193:D193"/>
    <mergeCell ref="E193:R193"/>
    <mergeCell ref="A185:D185"/>
    <mergeCell ref="E185:L185"/>
    <mergeCell ref="M185:N185"/>
    <mergeCell ref="O185:P185"/>
    <mergeCell ref="A186:D186"/>
    <mergeCell ref="E186:L186"/>
    <mergeCell ref="M186:N186"/>
    <mergeCell ref="O186:P186"/>
    <mergeCell ref="A183:D183"/>
    <mergeCell ref="E183:L183"/>
    <mergeCell ref="M183:N183"/>
    <mergeCell ref="O183:P183"/>
    <mergeCell ref="A184:D184"/>
    <mergeCell ref="E184:L184"/>
    <mergeCell ref="M184:N184"/>
    <mergeCell ref="O184:P184"/>
    <mergeCell ref="A180:D180"/>
    <mergeCell ref="E180:L181"/>
    <mergeCell ref="M180:N180"/>
    <mergeCell ref="O180:P180"/>
    <mergeCell ref="A182:D182"/>
    <mergeCell ref="E182:L182"/>
    <mergeCell ref="M182:N182"/>
    <mergeCell ref="O182:P182"/>
    <mergeCell ref="A175:D175"/>
    <mergeCell ref="E175:P175"/>
    <mergeCell ref="Q175:R175"/>
    <mergeCell ref="A177:R177"/>
    <mergeCell ref="A178:D178"/>
    <mergeCell ref="E178:R178"/>
    <mergeCell ref="A171:D171"/>
    <mergeCell ref="E171:L171"/>
    <mergeCell ref="M171:N171"/>
    <mergeCell ref="O171:P171"/>
    <mergeCell ref="E172:L172"/>
    <mergeCell ref="A173:R173"/>
    <mergeCell ref="A169:D169"/>
    <mergeCell ref="E169:L169"/>
    <mergeCell ref="M169:N169"/>
    <mergeCell ref="O169:P169"/>
    <mergeCell ref="A170:D170"/>
    <mergeCell ref="E170:L170"/>
    <mergeCell ref="M170:N170"/>
    <mergeCell ref="O170:P170"/>
    <mergeCell ref="A167:D167"/>
    <mergeCell ref="E167:L167"/>
    <mergeCell ref="M167:N167"/>
    <mergeCell ref="O167:P167"/>
    <mergeCell ref="A168:D168"/>
    <mergeCell ref="E168:L168"/>
    <mergeCell ref="M168:N168"/>
    <mergeCell ref="O168:P168"/>
    <mergeCell ref="A162:R162"/>
    <mergeCell ref="A163:D163"/>
    <mergeCell ref="E163:R163"/>
    <mergeCell ref="A165:D165"/>
    <mergeCell ref="E165:L166"/>
    <mergeCell ref="M165:N165"/>
    <mergeCell ref="O165:P165"/>
    <mergeCell ref="A157:D157"/>
    <mergeCell ref="E157:L157"/>
    <mergeCell ref="M157:N157"/>
    <mergeCell ref="O157:P157"/>
    <mergeCell ref="A158:R158"/>
    <mergeCell ref="A160:D160"/>
    <mergeCell ref="E160:P160"/>
    <mergeCell ref="Q160:R160"/>
    <mergeCell ref="A155:D155"/>
    <mergeCell ref="E155:L155"/>
    <mergeCell ref="M155:N155"/>
    <mergeCell ref="O155:P155"/>
    <mergeCell ref="A156:D156"/>
    <mergeCell ref="E156:L156"/>
    <mergeCell ref="M156:N156"/>
    <mergeCell ref="O156:P156"/>
    <mergeCell ref="A153:D153"/>
    <mergeCell ref="E153:L153"/>
    <mergeCell ref="M153:N153"/>
    <mergeCell ref="O153:P153"/>
    <mergeCell ref="A154:D154"/>
    <mergeCell ref="E154:L154"/>
    <mergeCell ref="M154:N154"/>
    <mergeCell ref="O154:P154"/>
    <mergeCell ref="A150:D150"/>
    <mergeCell ref="E150:L151"/>
    <mergeCell ref="M150:N150"/>
    <mergeCell ref="O150:P150"/>
    <mergeCell ref="A152:D152"/>
    <mergeCell ref="E152:L152"/>
    <mergeCell ref="M152:N152"/>
    <mergeCell ref="O152:P152"/>
    <mergeCell ref="A147:D147"/>
    <mergeCell ref="E147:L148"/>
    <mergeCell ref="M147:N147"/>
    <mergeCell ref="O147:P147"/>
    <mergeCell ref="A149:D149"/>
    <mergeCell ref="E149:L149"/>
    <mergeCell ref="M149:N149"/>
    <mergeCell ref="O149:P149"/>
    <mergeCell ref="A140:R140"/>
    <mergeCell ref="A142:D142"/>
    <mergeCell ref="E142:P142"/>
    <mergeCell ref="Q142:R142"/>
    <mergeCell ref="A144:R144"/>
    <mergeCell ref="A145:D145"/>
    <mergeCell ref="E145:R145"/>
    <mergeCell ref="A138:D138"/>
    <mergeCell ref="E138:L138"/>
    <mergeCell ref="M138:N138"/>
    <mergeCell ref="O138:P138"/>
    <mergeCell ref="A139:D139"/>
    <mergeCell ref="E139:L139"/>
    <mergeCell ref="M139:N139"/>
    <mergeCell ref="O139:P139"/>
    <mergeCell ref="A136:D136"/>
    <mergeCell ref="E136:L136"/>
    <mergeCell ref="M136:N136"/>
    <mergeCell ref="O136:P136"/>
    <mergeCell ref="A137:D137"/>
    <mergeCell ref="E137:L137"/>
    <mergeCell ref="M137:N137"/>
    <mergeCell ref="O137:P137"/>
    <mergeCell ref="A132:D132"/>
    <mergeCell ref="E132:L133"/>
    <mergeCell ref="M132:N132"/>
    <mergeCell ref="O132:P132"/>
    <mergeCell ref="A134:D134"/>
    <mergeCell ref="E134:L135"/>
    <mergeCell ref="M134:N134"/>
    <mergeCell ref="O134:P134"/>
    <mergeCell ref="A128:D128"/>
    <mergeCell ref="E128:L129"/>
    <mergeCell ref="M128:N128"/>
    <mergeCell ref="O128:P128"/>
    <mergeCell ref="A130:D130"/>
    <mergeCell ref="E130:L131"/>
    <mergeCell ref="M130:N130"/>
    <mergeCell ref="O130:P130"/>
    <mergeCell ref="A121:R121"/>
    <mergeCell ref="A123:D123"/>
    <mergeCell ref="E123:P123"/>
    <mergeCell ref="Q123:R123"/>
    <mergeCell ref="A125:R125"/>
    <mergeCell ref="A126:D126"/>
    <mergeCell ref="E126:R126"/>
    <mergeCell ref="A119:D119"/>
    <mergeCell ref="E119:L119"/>
    <mergeCell ref="M119:N119"/>
    <mergeCell ref="O119:P119"/>
    <mergeCell ref="A120:D120"/>
    <mergeCell ref="E120:L120"/>
    <mergeCell ref="M120:N120"/>
    <mergeCell ref="O120:P120"/>
    <mergeCell ref="A117:D117"/>
    <mergeCell ref="E117:L117"/>
    <mergeCell ref="M117:N117"/>
    <mergeCell ref="O117:P117"/>
    <mergeCell ref="A118:D118"/>
    <mergeCell ref="E118:L118"/>
    <mergeCell ref="M118:N118"/>
    <mergeCell ref="O118:P118"/>
    <mergeCell ref="A114:D114"/>
    <mergeCell ref="E114:L115"/>
    <mergeCell ref="M114:N114"/>
    <mergeCell ref="O114:P114"/>
    <mergeCell ref="A116:D116"/>
    <mergeCell ref="E116:L116"/>
    <mergeCell ref="M116:N116"/>
    <mergeCell ref="O116:P116"/>
    <mergeCell ref="A109:R109"/>
    <mergeCell ref="A110:D110"/>
    <mergeCell ref="E110:R110"/>
    <mergeCell ref="A112:D112"/>
    <mergeCell ref="E112:L113"/>
    <mergeCell ref="M112:N112"/>
    <mergeCell ref="O112:P112"/>
    <mergeCell ref="A104:D104"/>
    <mergeCell ref="E104:L104"/>
    <mergeCell ref="M104:N104"/>
    <mergeCell ref="O104:P104"/>
    <mergeCell ref="A105:R105"/>
    <mergeCell ref="A107:D107"/>
    <mergeCell ref="E107:P107"/>
    <mergeCell ref="Q107:R107"/>
    <mergeCell ref="A102:D102"/>
    <mergeCell ref="E102:L102"/>
    <mergeCell ref="M102:N102"/>
    <mergeCell ref="O102:P102"/>
    <mergeCell ref="A103:D103"/>
    <mergeCell ref="E103:L103"/>
    <mergeCell ref="M103:N103"/>
    <mergeCell ref="O103:P103"/>
    <mergeCell ref="A100:D100"/>
    <mergeCell ref="E100:L100"/>
    <mergeCell ref="M100:N100"/>
    <mergeCell ref="O100:P100"/>
    <mergeCell ref="A101:D101"/>
    <mergeCell ref="E101:L101"/>
    <mergeCell ref="M101:N101"/>
    <mergeCell ref="O101:P101"/>
    <mergeCell ref="A96:D96"/>
    <mergeCell ref="E96:L97"/>
    <mergeCell ref="M96:N96"/>
    <mergeCell ref="O96:P96"/>
    <mergeCell ref="A98:D98"/>
    <mergeCell ref="E98:L99"/>
    <mergeCell ref="M98:N98"/>
    <mergeCell ref="O98:P98"/>
    <mergeCell ref="A92:R92"/>
    <mergeCell ref="A93:D93"/>
    <mergeCell ref="E93:R93"/>
    <mergeCell ref="A95:D95"/>
    <mergeCell ref="E95:L95"/>
    <mergeCell ref="M95:N95"/>
    <mergeCell ref="O95:P95"/>
    <mergeCell ref="A87:D87"/>
    <mergeCell ref="E87:L87"/>
    <mergeCell ref="M87:N87"/>
    <mergeCell ref="O87:P87"/>
    <mergeCell ref="A88:R88"/>
    <mergeCell ref="A90:D90"/>
    <mergeCell ref="E90:P90"/>
    <mergeCell ref="Q90:R90"/>
    <mergeCell ref="A85:D85"/>
    <mergeCell ref="E85:L85"/>
    <mergeCell ref="M85:N85"/>
    <mergeCell ref="O85:P85"/>
    <mergeCell ref="A86:D86"/>
    <mergeCell ref="E86:L86"/>
    <mergeCell ref="M86:N86"/>
    <mergeCell ref="O86:P86"/>
    <mergeCell ref="A82:D82"/>
    <mergeCell ref="E82:L83"/>
    <mergeCell ref="M82:N82"/>
    <mergeCell ref="O82:P82"/>
    <mergeCell ref="A84:D84"/>
    <mergeCell ref="E84:L84"/>
    <mergeCell ref="M84:N84"/>
    <mergeCell ref="O84:P84"/>
    <mergeCell ref="A78:D78"/>
    <mergeCell ref="E78:L79"/>
    <mergeCell ref="M78:N78"/>
    <mergeCell ref="O78:P78"/>
    <mergeCell ref="A80:D80"/>
    <mergeCell ref="E80:L81"/>
    <mergeCell ref="M80:N80"/>
    <mergeCell ref="O80:P80"/>
    <mergeCell ref="A71:R71"/>
    <mergeCell ref="A73:D73"/>
    <mergeCell ref="E73:P73"/>
    <mergeCell ref="Q73:R73"/>
    <mergeCell ref="A75:R75"/>
    <mergeCell ref="A76:D76"/>
    <mergeCell ref="E76:R76"/>
    <mergeCell ref="A69:D69"/>
    <mergeCell ref="E69:L69"/>
    <mergeCell ref="M69:N69"/>
    <mergeCell ref="O69:P69"/>
    <mergeCell ref="A70:D70"/>
    <mergeCell ref="E70:L70"/>
    <mergeCell ref="M70:N70"/>
    <mergeCell ref="O70:P70"/>
    <mergeCell ref="A67:D67"/>
    <mergeCell ref="E67:L67"/>
    <mergeCell ref="M67:N67"/>
    <mergeCell ref="O67:P67"/>
    <mergeCell ref="A68:D68"/>
    <mergeCell ref="E68:L68"/>
    <mergeCell ref="M68:N68"/>
    <mergeCell ref="O68:P68"/>
    <mergeCell ref="A64:D64"/>
    <mergeCell ref="E64:L65"/>
    <mergeCell ref="M64:N64"/>
    <mergeCell ref="O64:P64"/>
    <mergeCell ref="A66:D66"/>
    <mergeCell ref="E66:L66"/>
    <mergeCell ref="M66:N66"/>
    <mergeCell ref="O66:P66"/>
    <mergeCell ref="A60:D60"/>
    <mergeCell ref="E60:L61"/>
    <mergeCell ref="M60:N60"/>
    <mergeCell ref="O60:P60"/>
    <mergeCell ref="A62:D62"/>
    <mergeCell ref="E62:L63"/>
    <mergeCell ref="M62:N62"/>
    <mergeCell ref="O62:P62"/>
    <mergeCell ref="A53:R53"/>
    <mergeCell ref="A55:D55"/>
    <mergeCell ref="E55:P55"/>
    <mergeCell ref="Q55:R55"/>
    <mergeCell ref="A57:R57"/>
    <mergeCell ref="A58:D58"/>
    <mergeCell ref="E58:R58"/>
    <mergeCell ref="A50:D50"/>
    <mergeCell ref="E50:L51"/>
    <mergeCell ref="M50:N50"/>
    <mergeCell ref="O50:P50"/>
    <mergeCell ref="A52:D52"/>
    <mergeCell ref="E52:L52"/>
    <mergeCell ref="M52:N52"/>
    <mergeCell ref="O52:P52"/>
    <mergeCell ref="A48:D48"/>
    <mergeCell ref="E48:L48"/>
    <mergeCell ref="M48:N48"/>
    <mergeCell ref="O48:P48"/>
    <mergeCell ref="A49:D49"/>
    <mergeCell ref="E49:L49"/>
    <mergeCell ref="M49:N49"/>
    <mergeCell ref="O49:P49"/>
    <mergeCell ref="A45:D45"/>
    <mergeCell ref="E45:L46"/>
    <mergeCell ref="M45:N45"/>
    <mergeCell ref="O45:P45"/>
    <mergeCell ref="A47:D47"/>
    <mergeCell ref="E47:L47"/>
    <mergeCell ref="M47:N47"/>
    <mergeCell ref="O47:P47"/>
    <mergeCell ref="A41:D41"/>
    <mergeCell ref="E41:L42"/>
    <mergeCell ref="M41:N41"/>
    <mergeCell ref="O41:P41"/>
    <mergeCell ref="A43:D43"/>
    <mergeCell ref="E43:L44"/>
    <mergeCell ref="M43:N43"/>
    <mergeCell ref="O43:P43"/>
    <mergeCell ref="A37:D37"/>
    <mergeCell ref="E37:L38"/>
    <mergeCell ref="M37:N37"/>
    <mergeCell ref="O37:P37"/>
    <mergeCell ref="A39:D39"/>
    <mergeCell ref="E39:L40"/>
    <mergeCell ref="M39:N39"/>
    <mergeCell ref="O39:P39"/>
    <mergeCell ref="A33:D33"/>
    <mergeCell ref="E33:L34"/>
    <mergeCell ref="M33:N33"/>
    <mergeCell ref="O33:P33"/>
    <mergeCell ref="A35:D35"/>
    <mergeCell ref="E35:L36"/>
    <mergeCell ref="M35:N35"/>
    <mergeCell ref="O35:P35"/>
    <mergeCell ref="A29:D29"/>
    <mergeCell ref="E29:L30"/>
    <mergeCell ref="M29:N29"/>
    <mergeCell ref="O29:P29"/>
    <mergeCell ref="A31:D31"/>
    <mergeCell ref="E31:L32"/>
    <mergeCell ref="M31:N31"/>
    <mergeCell ref="O31:P31"/>
    <mergeCell ref="A25:D25"/>
    <mergeCell ref="E25:L26"/>
    <mergeCell ref="M25:N25"/>
    <mergeCell ref="O25:P25"/>
    <mergeCell ref="A27:D27"/>
    <mergeCell ref="E27:L28"/>
    <mergeCell ref="M27:N27"/>
    <mergeCell ref="O27:P27"/>
    <mergeCell ref="A21:D21"/>
    <mergeCell ref="E21:L22"/>
    <mergeCell ref="M21:N21"/>
    <mergeCell ref="O21:P21"/>
    <mergeCell ref="A23:D23"/>
    <mergeCell ref="E23:L24"/>
    <mergeCell ref="M23:N23"/>
    <mergeCell ref="O23:P23"/>
    <mergeCell ref="A17:D17"/>
    <mergeCell ref="E17:L18"/>
    <mergeCell ref="M17:N17"/>
    <mergeCell ref="O17:P17"/>
    <mergeCell ref="A19:D19"/>
    <mergeCell ref="E19:L20"/>
    <mergeCell ref="M19:N19"/>
    <mergeCell ref="O19:P19"/>
    <mergeCell ref="A13:D13"/>
    <mergeCell ref="E13:L14"/>
    <mergeCell ref="M13:N13"/>
    <mergeCell ref="O13:P13"/>
    <mergeCell ref="A15:D15"/>
    <mergeCell ref="E15:L16"/>
    <mergeCell ref="M15:N15"/>
    <mergeCell ref="O15:P15"/>
    <mergeCell ref="A9:D9"/>
    <mergeCell ref="E9:L10"/>
    <mergeCell ref="M9:N9"/>
    <mergeCell ref="O9:P9"/>
    <mergeCell ref="A11:D11"/>
    <mergeCell ref="E11:L12"/>
    <mergeCell ref="M11:N11"/>
    <mergeCell ref="O11:P11"/>
    <mergeCell ref="A3:R3"/>
    <mergeCell ref="A4:D4"/>
    <mergeCell ref="E4:R4"/>
    <mergeCell ref="A6:R6"/>
    <mergeCell ref="A7:D7"/>
    <mergeCell ref="E7:R7"/>
    <mergeCell ref="A2:L2"/>
    <mergeCell ref="M2:N2"/>
    <mergeCell ref="O2:P2"/>
    <mergeCell ref="A1:R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4B0D-B02E-44C0-9E30-9F7CA0AC92E8}">
  <dimension ref="A1:A207"/>
  <sheetViews>
    <sheetView topLeftCell="A41" workbookViewId="0">
      <selection activeCell="A41" sqref="A41:R262"/>
    </sheetView>
  </sheetViews>
  <sheetFormatPr baseColWidth="10" defaultRowHeight="15.75" x14ac:dyDescent="0.25"/>
  <cols>
    <col min="1" max="16384" width="11" style="1"/>
  </cols>
  <sheetData>
    <row r="1" ht="15.75" customHeight="1" x14ac:dyDescent="0.25"/>
    <row r="3" ht="15.75" customHeight="1" x14ac:dyDescent="0.25"/>
    <row r="6" ht="15.75" customHeight="1" x14ac:dyDescent="0.25"/>
    <row r="8" ht="15.75" customHeight="1" x14ac:dyDescent="0.25"/>
    <row r="10" ht="15.75" customHeight="1" x14ac:dyDescent="0.25"/>
    <row r="12" ht="15.75" customHeight="1" x14ac:dyDescent="0.25"/>
    <row r="14" ht="15.75" customHeight="1" x14ac:dyDescent="0.25"/>
    <row r="16" ht="15.75" customHeight="1" x14ac:dyDescent="0.25"/>
    <row r="18" ht="15.75" customHeight="1" x14ac:dyDescent="0.25"/>
    <row r="20" ht="15.75" customHeight="1" x14ac:dyDescent="0.25"/>
    <row r="22" ht="15.75" customHeight="1" x14ac:dyDescent="0.25"/>
    <row r="24" ht="15.75" customHeight="1" x14ac:dyDescent="0.25"/>
    <row r="26" ht="15.75" customHeight="1" x14ac:dyDescent="0.25"/>
    <row r="28" ht="15.75" customHeight="1" x14ac:dyDescent="0.25"/>
    <row r="30" ht="15.75" customHeight="1" x14ac:dyDescent="0.25"/>
    <row r="32" ht="15.75" customHeight="1" x14ac:dyDescent="0.25"/>
    <row r="34" ht="15.75" customHeight="1" x14ac:dyDescent="0.25"/>
    <row r="36" ht="15.75" customHeight="1" x14ac:dyDescent="0.25"/>
    <row r="38" ht="15.75" customHeight="1" x14ac:dyDescent="0.25"/>
    <row r="40" ht="15.75" customHeight="1" x14ac:dyDescent="0.25"/>
    <row r="42"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1" ht="15.75" customHeight="1" x14ac:dyDescent="0.25"/>
    <row r="52"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70"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6" ht="15.75" customHeight="1" x14ac:dyDescent="0.25"/>
    <row r="87" ht="15.75" customHeight="1" x14ac:dyDescent="0.25"/>
    <row r="88" ht="15.75" customHeight="1" x14ac:dyDescent="0.25"/>
    <row r="90"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4" ht="15.75" customHeight="1" x14ac:dyDescent="0.25"/>
    <row r="105" ht="15.75" customHeight="1" x14ac:dyDescent="0.25"/>
    <row r="107" ht="15.75" customHeight="1" x14ac:dyDescent="0.25"/>
    <row r="109" ht="15.75" customHeight="1" x14ac:dyDescent="0.25"/>
    <row r="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20" ht="15.75" customHeight="1" x14ac:dyDescent="0.25"/>
    <row r="123" ht="15.75" customHeight="1" x14ac:dyDescent="0.25"/>
    <row r="125" ht="15.75" customHeight="1" x14ac:dyDescent="0.25"/>
    <row r="127" ht="15.75" customHeight="1" x14ac:dyDescent="0.25"/>
    <row r="129"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9" ht="15.75" customHeight="1" x14ac:dyDescent="0.25"/>
    <row r="140"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7"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70" ht="15.75" customHeight="1" x14ac:dyDescent="0.25"/>
    <row r="172" ht="15.75" customHeight="1" x14ac:dyDescent="0.25"/>
    <row r="173" ht="15.75" customHeight="1" x14ac:dyDescent="0.25"/>
    <row r="175" ht="15.75" customHeight="1" x14ac:dyDescent="0.25"/>
    <row r="177"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9" ht="15.75" customHeight="1" x14ac:dyDescent="0.25"/>
    <row r="190" ht="15.75" customHeight="1" x14ac:dyDescent="0.25"/>
    <row r="192" ht="15.75" customHeight="1" x14ac:dyDescent="0.25"/>
    <row r="194" ht="15.75" customHeight="1" x14ac:dyDescent="0.25"/>
    <row r="195" ht="15.75" customHeight="1" x14ac:dyDescent="0.25"/>
    <row r="196" ht="15.75" customHeight="1" x14ac:dyDescent="0.25"/>
    <row r="197"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7" ht="15.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VENTA final</vt:lpstr>
      <vt:lpstr>ANEXO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Serna</dc:creator>
  <cp:lastModifiedBy>Liset Agudelo Castaño</cp:lastModifiedBy>
  <dcterms:created xsi:type="dcterms:W3CDTF">2022-10-04T18:30:13Z</dcterms:created>
  <dcterms:modified xsi:type="dcterms:W3CDTF">2022-10-20T19:34:24Z</dcterms:modified>
</cp:coreProperties>
</file>